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Submissions/Non Government Standards/"/>
    </mc:Choice>
  </mc:AlternateContent>
  <xr:revisionPtr revIDLastSave="0" documentId="8_{7591503F-8B16-4267-B538-CD0C19A8037E}" xr6:coauthVersionLast="47" xr6:coauthVersionMax="47" xr10:uidLastSave="{00000000-0000-0000-0000-000000000000}"/>
  <workbookProtection workbookAlgorithmName="SHA-512" workbookHashValue="+fkTGY7Bw/1nyMNXCQB+/VGhPq6IsVGuTu3q7U3Wz6WwMIsTSJFwqQSWlTMtCNljjq9DIJs8/vWrIKf3GDKtgA==" workbookSaltValue="mqhDDcJdAo1kLSqV7Ydkyg==" workbookSpinCount="100000" lockStructure="1"/>
  <bookViews>
    <workbookView xWindow="14145" yWindow="315" windowWidth="14220" windowHeight="14940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4" i="1" l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<sst xmlns="http://schemas.openxmlformats.org/spreadsheetml/2006/main" count="164" uniqueCount="115">
  <si>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</si>
  <si>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</si>
  <si>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</si>
  <si>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</si>
  <si>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</si>
  <si>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</si>
  <si>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</si>
  <si>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</si>
  <si>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</si>
  <si>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</si>
  <si>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</si>
  <si>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</si>
  <si>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</si>
  <si>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</si>
  <si>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</si>
  <si>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</si>
  <si>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</si>
  <si>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</si>
  <si>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</si>
  <si>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</si>
  <si>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</si>
  <si>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</si>
  <si>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</si>
  <si>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</si>
  <si>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</si>
  <si>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</si>
  <si>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</si>
  <si>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</si>
  <si>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</si>
  <si>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</si>
  <si>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</si>
  <si>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</si>
  <si>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</si>
  <si>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</si>
  <si>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</si>
  <si>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</si>
  <si>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</si>
  <si>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</si>
  <si>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</si>
  <si>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</si>
  <si>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</si>
  <si>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</si>
  <si>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</si>
  <si>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</si>
  <si>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</si>
  <si>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</si>
  <si>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</si>
  <si>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</si>
  <si>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</si>
  <si>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</si>
  <si>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</si>
  <si>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</si>
  <si>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</si>
  <si>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</si>
  <si>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</si>
  <si>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</si>
  <si>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</si>
  <si>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</si>
  <si>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</si>
  <si>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</si>
  <si>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</si>
  <si>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</si>
  <si>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</si>
  <si>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</si>
  <si>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</si>
  <si>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</si>
  <si>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</si>
  <si>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</si>
  <si>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</si>
  <si>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</si>
  <si>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</si>
  <si>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</si>
  <si>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</si>
  <si>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</si>
  <si>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</si>
  <si>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</si>
  <si>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</si>
  <si>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</si>
  <si>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</si>
  <si>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</si>
  <si>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</si>
  <si>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</si>
  <si>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</si>
  <si>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</si>
  <si>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</si>
  <si>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</si>
  <si>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</si>
  <si>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</si>
  <si>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</si>
  <si>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</si>
  <si>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</si>
  <si>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</si>
  <si>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</si>
  <si>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</si>
  <si>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</si>
  <si>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</si>
  <si>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</si>
  <si>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</si>
  <si>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</si>
  <si>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</si>
  <si>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2022</t>
  </si>
  <si>
    <t>DOE-CESER</t>
  </si>
  <si>
    <t>DOE-EH</t>
  </si>
  <si>
    <t>Version 3.10</t>
  </si>
  <si>
    <t>Doxcelerate</t>
  </si>
  <si>
    <t>Yonemoto</t>
  </si>
  <si>
    <t>Internal Audit Manager</t>
  </si>
  <si>
    <t>Mark</t>
  </si>
  <si>
    <t>yonemomt@nv.doe.gov</t>
  </si>
  <si>
    <t>Internaltional Standards for the Professional Practice of Internal Auditing</t>
  </si>
  <si>
    <t xml:space="preserve">International Professional Practices Framework </t>
  </si>
  <si>
    <t>IAEA-TECDOC-1344</t>
  </si>
  <si>
    <t>Categorization of radioactive sources</t>
  </si>
  <si>
    <t>N/A</t>
  </si>
  <si>
    <t>International Air Transport Association (IATA) Dangerous Goods Regulations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</si>
</sst>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14" fillId="0" borderId="0"/>
    <xf numFmtId="0" fontId="15" fillId="0" borderId="0" applyNumberFormat="0" applyFill="0" applyBorder="0" applyAlignment="0" applyProtection="0"/>
    <xf numFmtId="0" fontId="5" fillId="0" borderId="0"/>
    <xf numFmtId="0" fontId="1" fillId="0" borderId="0"/>
  </cellStyleXfs>
  <cellXfs count="90">
    <xf numFmtId="0" fontId="0" fillId="0" borderId="0" xfId="0"/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13" fillId="0" borderId="0" xfId="0" applyFont="1"/>
    <xf numFmtId="0" fontId="3" fillId="0" borderId="0" xfId="0" applyFont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5" borderId="9" xfId="0" applyFont="1" applyFill="1" applyBorder="1" applyProtection="1">
      <protection locked="0"/>
    </xf>
    <xf numFmtId="0" fontId="5" fillId="0" borderId="0" xfId="0" applyFont="1" applyAlignment="1">
      <alignment horizontal="left" indent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2" fillId="0" borderId="0" xfId="2" applyFont="1"/>
    <xf numFmtId="0" fontId="2" fillId="0" borderId="27" xfId="2" applyFont="1" applyBorder="1"/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vertical="center" wrapText="1" indent="1"/>
      <protection locked="0"/>
    </xf>
    <xf numFmtId="0" fontId="7" fillId="0" borderId="9" xfId="0" applyFont="1" applyBorder="1" applyAlignment="1" applyProtection="1">
      <alignment horizontal="left" vertical="center" indent="1"/>
      <protection locked="0"/>
    </xf>
    <xf numFmtId="164" fontId="7" fillId="4" borderId="9" xfId="0" applyNumberFormat="1" applyFont="1" applyFill="1" applyBorder="1" applyAlignment="1" applyProtection="1">
      <alignment horizontal="left" vertical="center" inden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right" wrapText="1"/>
      <protection hidden="1"/>
    </xf>
    <xf numFmtId="49" fontId="4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26" xfId="0" applyFont="1" applyBorder="1" applyAlignment="1" applyProtection="1">
      <alignment horizontal="center" vertical="center" wrapText="1"/>
      <protection hidden="1"/>
    </xf>
    <xf numFmtId="0" fontId="15" fillId="0" borderId="25" xfId="3" applyBorder="1" applyAlignment="1" applyProtection="1">
      <alignment horizontal="center" vertical="center" wrapText="1"/>
      <protection hidden="1"/>
    </xf>
    <xf numFmtId="0" fontId="15" fillId="0" borderId="5" xfId="3" applyBorder="1" applyAlignment="1" applyProtection="1">
      <alignment horizontal="center" vertical="center" wrapText="1"/>
      <protection hidden="1"/>
    </xf>
    <xf numFmtId="0" fontId="15" fillId="0" borderId="26" xfId="3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2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7" fillId="0" borderId="12" xfId="0" applyFont="1" applyBorder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horizontal="right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</cellXfs>
  <cellStyles count="6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3 2" xfId="5" xr:uid="{28EB5EF9-352E-4956-A9A5-C7695DB9B039}"/>
    <cellStyle name="Normal 4" xfId="4" xr:uid="{69033A31-DEB7-4480-8968-58672BFE805B}"/>
  </cellStyles>
  <dxfs count="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indexed="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78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D14" sqref="D14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2" hidden="1" customWidth="1"/>
    <col min="12" max="13" width="12.7109375" style="2" hidden="1" customWidth="1"/>
    <col min="14" max="14" width="6.85546875" style="2" hidden="1" customWidth="1"/>
    <col min="15" max="15" width="22.7109375" style="32" customWidth="1"/>
    <col min="16" max="17" width="12.5703125" style="1" customWidth="1"/>
    <col min="18" max="18" width="26" style="1" customWidth="1"/>
    <col min="19" max="19" width="6" style="32" customWidth="1"/>
    <col min="20" max="20" width="9.140625" style="1" customWidth="1"/>
    <col min="21" max="21" width="4.140625" style="1" customWidth="1"/>
    <col min="22" max="16384" width="9.140625" style="1"/>
  </cols>
  <sheetData>
    <row r="1" spans="1:74" ht="20.25" customHeight="1" x14ac:dyDescent="0.2">
      <c r="A1" s="29"/>
      <c r="C1" s="65" t="s">
        <v>44</v>
      </c>
      <c r="D1" s="65"/>
      <c r="E1" s="65"/>
      <c r="F1" s="42" t="s">
        <v>103</v>
      </c>
      <c r="G1" s="71" t="str">
        <f>IF(AND(G2="",G7=""),"Status:  OK","")</f>
        <v>Status:  OK</v>
      </c>
      <c r="H1" s="71"/>
      <c r="I1" s="71"/>
      <c r="N1" s="37"/>
    </row>
    <row r="2" spans="1:74" ht="6" customHeight="1" thickBot="1" x14ac:dyDescent="0.25">
      <c r="A2" s="12"/>
      <c r="F2" s="11"/>
      <c r="G2" s="65" t="str">
        <f>IF(IF(OR(ISBLANK(C3),ISBLANK(E3),ISBLANK(C5),ISBLANK(E5),ISBLANK(C7),ISBLANK(E7),ISBLANK(C9)),1,0)=0,"","Missing or incorrect submitter information")</f>
        <v/>
      </c>
      <c r="H2" s="65"/>
      <c r="I2" s="65"/>
    </row>
    <row r="3" spans="1:74" s="4" customFormat="1" ht="16.5" thickBot="1" x14ac:dyDescent="0.25">
      <c r="A3" s="81" t="s">
        <v>7</v>
      </c>
      <c r="B3" s="82"/>
      <c r="C3" s="56" t="s">
        <v>105</v>
      </c>
      <c r="D3" s="18" t="s">
        <v>37</v>
      </c>
      <c r="E3" s="56" t="s">
        <v>107</v>
      </c>
      <c r="F3" s="19"/>
      <c r="G3" s="65"/>
      <c r="H3" s="65"/>
      <c r="I3" s="65"/>
      <c r="J3" s="5"/>
      <c r="K3" s="5"/>
      <c r="L3" s="3"/>
      <c r="M3" s="3"/>
      <c r="N3" s="3"/>
      <c r="O3" s="3"/>
      <c r="Q3" s="5"/>
      <c r="R3" s="5"/>
      <c r="S3" s="6"/>
    </row>
    <row r="4" spans="1:74" s="4" customFormat="1" ht="6" customHeight="1" thickBot="1" x14ac:dyDescent="0.25">
      <c r="A4" s="18"/>
      <c r="B4" s="18"/>
      <c r="C4" s="28"/>
      <c r="D4" s="22"/>
      <c r="E4" s="10"/>
      <c r="F4" s="19"/>
      <c r="G4" s="65"/>
      <c r="H4" s="65"/>
      <c r="I4" s="65"/>
      <c r="J4" s="5"/>
      <c r="K4" s="5"/>
      <c r="L4" s="3"/>
      <c r="M4" s="3"/>
      <c r="N4" s="3"/>
      <c r="O4" s="3"/>
      <c r="Q4" s="5"/>
      <c r="R4" s="5"/>
      <c r="S4" s="6"/>
    </row>
    <row r="5" spans="1:74" s="6" customFormat="1" ht="16.5" customHeight="1" thickBot="1" x14ac:dyDescent="0.3">
      <c r="A5" s="81" t="s">
        <v>4</v>
      </c>
      <c r="B5" s="82"/>
      <c r="C5" s="56" t="s">
        <v>106</v>
      </c>
      <c r="D5" s="63" t="s">
        <v>43</v>
      </c>
      <c r="E5" s="59">
        <v>53</v>
      </c>
      <c r="F5" s="27" t="str">
        <f>IF(ISBLANK(E5),"Enter the number of your Organization in the cell to the left.  See the 'Org List' tab below for your Org number.",VLOOKUP(E5,'Org List'!A5:B83,2,FALSE))</f>
        <v>Nevada National Security Site-MSTS</v>
      </c>
      <c r="G5" s="28"/>
      <c r="H5" s="28"/>
      <c r="I5" s="19"/>
      <c r="J5" s="3"/>
      <c r="K5" s="3"/>
      <c r="L5" s="3"/>
      <c r="M5" s="3"/>
      <c r="N5" s="3"/>
      <c r="O5" s="3"/>
      <c r="S5" s="3"/>
    </row>
    <row r="6" spans="1:74" s="16" customFormat="1" ht="6" customHeight="1" thickBot="1" x14ac:dyDescent="0.25">
      <c r="A6" s="20"/>
      <c r="B6" s="20"/>
      <c r="C6" s="31"/>
      <c r="D6" s="13"/>
      <c r="E6" s="13"/>
      <c r="F6" s="19"/>
      <c r="G6" s="13"/>
      <c r="H6" s="10"/>
      <c r="I6" s="13"/>
      <c r="J6" s="9"/>
      <c r="K6" s="9"/>
      <c r="L6" s="9"/>
      <c r="M6" s="15"/>
      <c r="N6" s="15"/>
      <c r="O6" s="26"/>
      <c r="Q6" s="33"/>
      <c r="S6" s="34"/>
      <c r="BU6" s="15"/>
      <c r="BV6" s="15"/>
    </row>
    <row r="7" spans="1:74" s="16" customFormat="1" ht="18.75" thickBot="1" x14ac:dyDescent="0.25">
      <c r="A7" s="85" t="s">
        <v>5</v>
      </c>
      <c r="B7" s="85"/>
      <c r="C7" s="57">
        <v>7022952856</v>
      </c>
      <c r="D7" s="21" t="s">
        <v>38</v>
      </c>
      <c r="E7" s="69" t="s">
        <v>108</v>
      </c>
      <c r="F7" s="70"/>
      <c r="G7" s="65" t="str">
        <f>IF(OR(COUNTIF(B14:B63,"ok")=0,COUNTIF(B14:B63,"Incomplete")&gt;0),"Missing or incorrect information in data entry section","")</f>
        <v/>
      </c>
      <c r="H7" s="65"/>
      <c r="I7" s="65"/>
      <c r="K7" s="9"/>
      <c r="L7" s="9"/>
      <c r="M7" s="15"/>
      <c r="N7" s="15"/>
      <c r="O7" s="26"/>
      <c r="Q7" s="33"/>
      <c r="S7" s="34"/>
      <c r="BU7" s="15"/>
      <c r="BV7" s="15"/>
    </row>
    <row r="8" spans="1:74" s="16" customFormat="1" ht="6" customHeight="1" thickBot="1" x14ac:dyDescent="0.25">
      <c r="A8" s="20"/>
      <c r="B8" s="20"/>
      <c r="C8" s="31"/>
      <c r="D8" s="13"/>
      <c r="E8" s="13"/>
      <c r="G8" s="65"/>
      <c r="H8" s="65"/>
      <c r="I8" s="65"/>
      <c r="K8" s="9"/>
      <c r="L8" s="9"/>
      <c r="M8" s="15"/>
      <c r="N8" s="15"/>
      <c r="O8" s="26"/>
      <c r="Q8" s="33"/>
      <c r="S8" s="34"/>
      <c r="BU8" s="15"/>
      <c r="BV8" s="15"/>
    </row>
    <row r="9" spans="1:74" s="4" customFormat="1" ht="18.75" thickBot="1" x14ac:dyDescent="0.25">
      <c r="A9" s="83" t="s">
        <v>8</v>
      </c>
      <c r="B9" s="84"/>
      <c r="C9" s="58">
        <v>45189</v>
      </c>
      <c r="E9" s="6"/>
      <c r="G9" s="65"/>
      <c r="H9" s="65"/>
      <c r="I9" s="65"/>
      <c r="K9" s="23"/>
      <c r="L9" s="23"/>
      <c r="M9" s="5"/>
      <c r="N9" s="5"/>
      <c r="O9" s="3"/>
      <c r="Q9" s="33"/>
      <c r="S9" s="6"/>
      <c r="BU9" s="5"/>
      <c r="BV9" s="5"/>
    </row>
    <row r="10" spans="1:74" s="4" customFormat="1" ht="6" customHeight="1" x14ac:dyDescent="0.2">
      <c r="B10" s="17"/>
      <c r="E10" s="30"/>
      <c r="H10" s="5"/>
      <c r="I10" s="5"/>
      <c r="J10" s="5"/>
      <c r="K10" s="23"/>
      <c r="L10" s="23"/>
      <c r="M10" s="5"/>
      <c r="N10" s="5"/>
      <c r="O10" s="23"/>
      <c r="Q10" s="33"/>
      <c r="S10" s="6"/>
      <c r="BU10" s="5"/>
      <c r="BV10" s="5"/>
    </row>
    <row r="11" spans="1:74" ht="18" customHeight="1" x14ac:dyDescent="0.2">
      <c r="A11" s="86" t="s">
        <v>0</v>
      </c>
      <c r="B11" s="72" t="s">
        <v>2</v>
      </c>
      <c r="C11" s="66" t="s">
        <v>100</v>
      </c>
      <c r="D11" s="67"/>
      <c r="E11" s="68"/>
      <c r="G11" s="72" t="s">
        <v>39</v>
      </c>
      <c r="H11" s="73"/>
      <c r="I11" s="74"/>
      <c r="J11" s="32"/>
      <c r="K11" s="1"/>
      <c r="L11" s="1"/>
      <c r="M11" s="1"/>
      <c r="N11" s="35"/>
      <c r="O11" s="1"/>
      <c r="S11" s="1"/>
      <c r="BN11" s="2"/>
      <c r="BO11" s="2"/>
    </row>
    <row r="12" spans="1:74" ht="18" customHeight="1" x14ac:dyDescent="0.2">
      <c r="A12" s="87"/>
      <c r="B12" s="89"/>
      <c r="C12" s="78" t="s">
        <v>74</v>
      </c>
      <c r="D12" s="79"/>
      <c r="E12" s="80"/>
      <c r="G12" s="75"/>
      <c r="H12" s="76"/>
      <c r="I12" s="77"/>
      <c r="J12" s="32"/>
      <c r="K12" s="1"/>
      <c r="L12" s="1"/>
      <c r="M12" s="1"/>
      <c r="N12" s="35"/>
      <c r="O12" s="1"/>
      <c r="S12" s="1"/>
      <c r="BN12" s="2"/>
      <c r="BO12" s="2"/>
    </row>
    <row r="13" spans="1:74" s="4" customFormat="1" ht="45" customHeight="1" thickBot="1" x14ac:dyDescent="0.25">
      <c r="A13" s="88"/>
      <c r="B13" s="88"/>
      <c r="C13" s="41" t="s">
        <v>33</v>
      </c>
      <c r="D13" s="41" t="s">
        <v>34</v>
      </c>
      <c r="E13" s="47" t="s">
        <v>40</v>
      </c>
      <c r="G13" s="40" t="s">
        <v>36</v>
      </c>
      <c r="H13" s="40" t="s">
        <v>35</v>
      </c>
      <c r="I13" s="40" t="s">
        <v>41</v>
      </c>
      <c r="J13" s="7"/>
      <c r="K13" s="9" t="s">
        <v>1</v>
      </c>
      <c r="L13" s="39">
        <v>3</v>
      </c>
      <c r="M13" s="14"/>
      <c r="N13" s="36" t="s">
        <v>3</v>
      </c>
    </row>
    <row r="14" spans="1:74" s="4" customFormat="1" ht="27" thickTop="1" thickBot="1" x14ac:dyDescent="0.25">
      <c r="A14" s="8">
        <v>1</v>
      </c>
      <c r="B14" s="24" t="str">
        <f t="shared" ref="B14:B45" si="0">IF(COUNTIF(G14:I14,"")=No_of_Columns,"",IF(COUNTIF(G14:I14,"ok")=No_of_Columns,"ok","Incomplete"))</f>
        <v>ok</v>
      </c>
      <c r="C14" s="50" t="s">
        <v>110</v>
      </c>
      <c r="D14" s="60" t="s">
        <v>109</v>
      </c>
      <c r="E14" s="51"/>
      <c r="F14" s="3"/>
      <c r="G14" s="38" t="str">
        <f t="shared" ref="G14:G45" si="1">IF(COUNTA($C14:$E14)=0,"",IF(ISBLANK($C14),"Empty cell","ok"))</f>
        <v>ok</v>
      </c>
      <c r="H14" s="38" t="str">
        <f t="shared" ref="H14:H45" si="2">IF(COUNTA($C14:$E14)=0,"",IF(ISBLANK($D14),"Empty cell","ok"))</f>
        <v>ok</v>
      </c>
      <c r="I14" s="38" t="str">
        <f t="shared" ref="I14:I45" si="3">IF(COUNTA($C14:$E14)=0,"","ok")</f>
        <v>ok</v>
      </c>
      <c r="J14" s="3"/>
      <c r="M14" s="5"/>
      <c r="N14" s="6" t="s">
        <v>6</v>
      </c>
    </row>
    <row r="15" spans="1:74" s="4" customFormat="1" ht="26.25" thickTop="1" x14ac:dyDescent="0.2">
      <c r="A15" s="8">
        <v>2</v>
      </c>
      <c r="B15" s="24" t="str">
        <f t="shared" si="0"/>
        <v>ok</v>
      </c>
      <c r="C15" s="64" t="s">
        <v>111</v>
      </c>
      <c r="D15" s="60" t="s">
        <v>112</v>
      </c>
      <c r="E15" s="53"/>
      <c r="F15" s="3"/>
      <c r="G15" s="38" t="str">
        <f t="shared" si="1"/>
        <v>ok</v>
      </c>
      <c r="H15" s="38" t="str">
        <f t="shared" si="2"/>
        <v>ok</v>
      </c>
      <c r="I15" s="38" t="str">
        <f t="shared" si="3"/>
        <v>ok</v>
      </c>
      <c r="J15" s="3"/>
      <c r="L15" s="5"/>
      <c r="M15" s="5"/>
      <c r="N15" s="6" t="s">
        <v>6</v>
      </c>
    </row>
    <row r="16" spans="1:74" s="4" customFormat="1" ht="25.5" x14ac:dyDescent="0.2">
      <c r="A16" s="8">
        <v>3</v>
      </c>
      <c r="B16" s="24" t="str">
        <f t="shared" si="0"/>
        <v>ok</v>
      </c>
      <c r="C16" s="52" t="s">
        <v>113</v>
      </c>
      <c r="D16" s="61" t="s">
        <v>114</v>
      </c>
      <c r="E16" s="53"/>
      <c r="F16" s="3"/>
      <c r="G16" s="38" t="str">
        <f t="shared" si="1"/>
        <v>ok</v>
      </c>
      <c r="H16" s="38" t="str">
        <f t="shared" si="2"/>
        <v>ok</v>
      </c>
      <c r="I16" s="38" t="str">
        <f t="shared" si="3"/>
        <v>ok</v>
      </c>
      <c r="J16" s="3"/>
      <c r="L16" s="5"/>
      <c r="M16" s="5"/>
      <c r="N16" s="6" t="s">
        <v>6</v>
      </c>
    </row>
    <row r="17" spans="1:14" s="4" customFormat="1" ht="25.5" x14ac:dyDescent="0.2">
      <c r="A17" s="8">
        <v>4</v>
      </c>
      <c r="B17" s="24" t="str">
        <f t="shared" si="0"/>
        <v/>
      </c>
      <c r="C17" s="52"/>
      <c r="D17" s="61"/>
      <c r="E17" s="53"/>
      <c r="F17" s="3"/>
      <c r="G17" s="38" t="str">
        <f t="shared" si="1"/>
        <v/>
      </c>
      <c r="H17" s="38" t="str">
        <f t="shared" si="2"/>
        <v/>
      </c>
      <c r="I17" s="38" t="str">
        <f t="shared" si="3"/>
        <v/>
      </c>
      <c r="J17" s="3"/>
      <c r="K17" s="6"/>
      <c r="L17" s="3"/>
      <c r="M17" s="3"/>
      <c r="N17" s="6" t="s">
        <v>6</v>
      </c>
    </row>
    <row r="18" spans="1:14" s="4" customFormat="1" ht="25.5" x14ac:dyDescent="0.2">
      <c r="A18" s="8">
        <v>5</v>
      </c>
      <c r="B18" s="24" t="str">
        <f t="shared" si="0"/>
        <v/>
      </c>
      <c r="C18" s="52"/>
      <c r="D18" s="61"/>
      <c r="E18" s="53"/>
      <c r="F18" s="3"/>
      <c r="G18" s="38" t="str">
        <f t="shared" si="1"/>
        <v/>
      </c>
      <c r="H18" s="38" t="str">
        <f t="shared" si="2"/>
        <v/>
      </c>
      <c r="I18" s="38" t="str">
        <f t="shared" si="3"/>
        <v/>
      </c>
      <c r="J18" s="3"/>
      <c r="K18" s="9"/>
      <c r="L18" s="7"/>
      <c r="M18" s="7"/>
      <c r="N18" s="6" t="s">
        <v>6</v>
      </c>
    </row>
    <row r="19" spans="1:14" s="4" customFormat="1" ht="25.5" x14ac:dyDescent="0.2">
      <c r="A19" s="8">
        <v>6</v>
      </c>
      <c r="B19" s="24" t="str">
        <f t="shared" si="0"/>
        <v/>
      </c>
      <c r="C19" s="52"/>
      <c r="D19" s="61"/>
      <c r="E19" s="53"/>
      <c r="F19" s="3"/>
      <c r="G19" s="38" t="str">
        <f t="shared" si="1"/>
        <v/>
      </c>
      <c r="H19" s="38" t="str">
        <f t="shared" si="2"/>
        <v/>
      </c>
      <c r="I19" s="38" t="str">
        <f t="shared" si="3"/>
        <v/>
      </c>
      <c r="J19" s="3"/>
      <c r="K19" s="5"/>
      <c r="L19" s="5"/>
      <c r="M19" s="5"/>
      <c r="N19" s="6" t="s">
        <v>6</v>
      </c>
    </row>
    <row r="20" spans="1:14" s="4" customFormat="1" ht="25.5" x14ac:dyDescent="0.2">
      <c r="A20" s="8">
        <v>7</v>
      </c>
      <c r="B20" s="24" t="str">
        <f t="shared" si="0"/>
        <v/>
      </c>
      <c r="C20" s="52"/>
      <c r="D20" s="61"/>
      <c r="E20" s="53"/>
      <c r="F20" s="3"/>
      <c r="G20" s="38" t="str">
        <f t="shared" si="1"/>
        <v/>
      </c>
      <c r="H20" s="38" t="str">
        <f t="shared" si="2"/>
        <v/>
      </c>
      <c r="I20" s="38" t="str">
        <f t="shared" si="3"/>
        <v/>
      </c>
      <c r="J20" s="3"/>
      <c r="K20" s="5"/>
      <c r="L20" s="5"/>
      <c r="M20" s="5"/>
      <c r="N20" s="6" t="s">
        <v>6</v>
      </c>
    </row>
    <row r="21" spans="1:14" s="4" customFormat="1" ht="25.5" x14ac:dyDescent="0.2">
      <c r="A21" s="8">
        <v>8</v>
      </c>
      <c r="B21" s="24" t="str">
        <f t="shared" si="0"/>
        <v/>
      </c>
      <c r="C21" s="52"/>
      <c r="D21" s="61"/>
      <c r="E21" s="53"/>
      <c r="F21" s="3"/>
      <c r="G21" s="38" t="str">
        <f t="shared" si="1"/>
        <v/>
      </c>
      <c r="H21" s="38" t="str">
        <f t="shared" si="2"/>
        <v/>
      </c>
      <c r="I21" s="38" t="str">
        <f t="shared" si="3"/>
        <v/>
      </c>
      <c r="J21" s="3"/>
      <c r="K21" s="5"/>
      <c r="L21" s="5"/>
      <c r="M21" s="5"/>
      <c r="N21" s="6" t="s">
        <v>6</v>
      </c>
    </row>
    <row r="22" spans="1:14" s="4" customFormat="1" ht="25.5" x14ac:dyDescent="0.2">
      <c r="A22" s="8">
        <v>9</v>
      </c>
      <c r="B22" s="24" t="str">
        <f t="shared" si="0"/>
        <v/>
      </c>
      <c r="C22" s="52"/>
      <c r="D22" s="61"/>
      <c r="E22" s="53"/>
      <c r="F22" s="3"/>
      <c r="G22" s="38" t="str">
        <f t="shared" si="1"/>
        <v/>
      </c>
      <c r="H22" s="38" t="str">
        <f t="shared" si="2"/>
        <v/>
      </c>
      <c r="I22" s="38" t="str">
        <f t="shared" si="3"/>
        <v/>
      </c>
      <c r="J22" s="3"/>
      <c r="K22" s="5"/>
      <c r="L22" s="5"/>
      <c r="M22" s="5"/>
      <c r="N22" s="6" t="s">
        <v>6</v>
      </c>
    </row>
    <row r="23" spans="1:14" s="4" customFormat="1" ht="25.5" x14ac:dyDescent="0.2">
      <c r="A23" s="8">
        <v>10</v>
      </c>
      <c r="B23" s="24" t="str">
        <f t="shared" si="0"/>
        <v/>
      </c>
      <c r="C23" s="52"/>
      <c r="D23" s="61"/>
      <c r="E23" s="53"/>
      <c r="F23" s="3"/>
      <c r="G23" s="38" t="str">
        <f t="shared" si="1"/>
        <v/>
      </c>
      <c r="H23" s="38" t="str">
        <f t="shared" si="2"/>
        <v/>
      </c>
      <c r="I23" s="38" t="str">
        <f t="shared" si="3"/>
        <v/>
      </c>
      <c r="J23" s="3"/>
      <c r="K23" s="5"/>
      <c r="L23" s="5"/>
      <c r="M23" s="5"/>
      <c r="N23" s="6" t="s">
        <v>6</v>
      </c>
    </row>
    <row r="24" spans="1:14" s="4" customFormat="1" ht="25.5" x14ac:dyDescent="0.2">
      <c r="A24" s="8">
        <v>11</v>
      </c>
      <c r="B24" s="24" t="str">
        <f t="shared" si="0"/>
        <v/>
      </c>
      <c r="C24" s="52"/>
      <c r="D24" s="61"/>
      <c r="E24" s="53"/>
      <c r="F24" s="3"/>
      <c r="G24" s="38" t="str">
        <f t="shared" si="1"/>
        <v/>
      </c>
      <c r="H24" s="38" t="str">
        <f t="shared" si="2"/>
        <v/>
      </c>
      <c r="I24" s="38" t="str">
        <f t="shared" si="3"/>
        <v/>
      </c>
      <c r="J24" s="3"/>
      <c r="K24" s="5"/>
      <c r="L24" s="5"/>
      <c r="M24" s="5"/>
      <c r="N24" s="6" t="s">
        <v>6</v>
      </c>
    </row>
    <row r="25" spans="1:14" s="4" customFormat="1" ht="25.5" x14ac:dyDescent="0.2">
      <c r="A25" s="8">
        <v>12</v>
      </c>
      <c r="B25" s="24" t="str">
        <f t="shared" si="0"/>
        <v/>
      </c>
      <c r="C25" s="52"/>
      <c r="D25" s="61"/>
      <c r="E25" s="53"/>
      <c r="F25" s="3"/>
      <c r="G25" s="38" t="str">
        <f t="shared" si="1"/>
        <v/>
      </c>
      <c r="H25" s="38" t="str">
        <f t="shared" si="2"/>
        <v/>
      </c>
      <c r="I25" s="38" t="str">
        <f t="shared" si="3"/>
        <v/>
      </c>
      <c r="J25" s="3"/>
      <c r="K25" s="5"/>
      <c r="L25" s="5"/>
      <c r="M25" s="5"/>
      <c r="N25" s="6" t="s">
        <v>6</v>
      </c>
    </row>
    <row r="26" spans="1:14" s="4" customFormat="1" ht="25.5" x14ac:dyDescent="0.2">
      <c r="A26" s="8">
        <v>13</v>
      </c>
      <c r="B26" s="24" t="str">
        <f t="shared" si="0"/>
        <v/>
      </c>
      <c r="C26" s="52"/>
      <c r="D26" s="61"/>
      <c r="E26" s="53"/>
      <c r="F26" s="3"/>
      <c r="G26" s="38" t="str">
        <f t="shared" si="1"/>
        <v/>
      </c>
      <c r="H26" s="38" t="str">
        <f t="shared" si="2"/>
        <v/>
      </c>
      <c r="I26" s="38" t="str">
        <f t="shared" si="3"/>
        <v/>
      </c>
      <c r="J26" s="3"/>
      <c r="K26" s="5"/>
      <c r="L26" s="5"/>
      <c r="M26" s="5"/>
      <c r="N26" s="6" t="s">
        <v>6</v>
      </c>
    </row>
    <row r="27" spans="1:14" s="4" customFormat="1" ht="25.5" x14ac:dyDescent="0.2">
      <c r="A27" s="8">
        <v>14</v>
      </c>
      <c r="B27" s="24" t="str">
        <f t="shared" si="0"/>
        <v/>
      </c>
      <c r="C27" s="52"/>
      <c r="D27" s="61"/>
      <c r="E27" s="53"/>
      <c r="F27" s="3"/>
      <c r="G27" s="38" t="str">
        <f t="shared" si="1"/>
        <v/>
      </c>
      <c r="H27" s="38" t="str">
        <f t="shared" si="2"/>
        <v/>
      </c>
      <c r="I27" s="38" t="str">
        <f t="shared" si="3"/>
        <v/>
      </c>
      <c r="J27" s="3"/>
      <c r="K27" s="5"/>
      <c r="L27" s="5"/>
      <c r="M27" s="5"/>
      <c r="N27" s="6" t="s">
        <v>6</v>
      </c>
    </row>
    <row r="28" spans="1:14" s="4" customFormat="1" ht="25.5" x14ac:dyDescent="0.2">
      <c r="A28" s="8">
        <v>15</v>
      </c>
      <c r="B28" s="24" t="str">
        <f t="shared" si="0"/>
        <v/>
      </c>
      <c r="C28" s="52"/>
      <c r="D28" s="61"/>
      <c r="E28" s="53"/>
      <c r="F28" s="3"/>
      <c r="G28" s="38" t="str">
        <f t="shared" si="1"/>
        <v/>
      </c>
      <c r="H28" s="38" t="str">
        <f t="shared" si="2"/>
        <v/>
      </c>
      <c r="I28" s="38" t="str">
        <f t="shared" si="3"/>
        <v/>
      </c>
      <c r="J28" s="3"/>
      <c r="K28" s="5"/>
      <c r="L28" s="5"/>
      <c r="M28" s="5"/>
      <c r="N28" s="6" t="s">
        <v>6</v>
      </c>
    </row>
    <row r="29" spans="1:14" s="4" customFormat="1" ht="25.5" x14ac:dyDescent="0.2">
      <c r="A29" s="8">
        <v>16</v>
      </c>
      <c r="B29" s="24" t="str">
        <f t="shared" si="0"/>
        <v/>
      </c>
      <c r="C29" s="52"/>
      <c r="D29" s="61"/>
      <c r="E29" s="53"/>
      <c r="F29" s="3"/>
      <c r="G29" s="38" t="str">
        <f t="shared" si="1"/>
        <v/>
      </c>
      <c r="H29" s="38" t="str">
        <f t="shared" si="2"/>
        <v/>
      </c>
      <c r="I29" s="38" t="str">
        <f t="shared" si="3"/>
        <v/>
      </c>
      <c r="J29" s="3"/>
      <c r="K29" s="5"/>
      <c r="L29" s="5"/>
      <c r="M29" s="5"/>
      <c r="N29" s="6" t="s">
        <v>6</v>
      </c>
    </row>
    <row r="30" spans="1:14" s="4" customFormat="1" ht="25.5" x14ac:dyDescent="0.2">
      <c r="A30" s="8">
        <v>17</v>
      </c>
      <c r="B30" s="24" t="str">
        <f t="shared" si="0"/>
        <v/>
      </c>
      <c r="C30" s="52"/>
      <c r="D30" s="61"/>
      <c r="E30" s="53"/>
      <c r="F30" s="3"/>
      <c r="G30" s="38" t="str">
        <f t="shared" si="1"/>
        <v/>
      </c>
      <c r="H30" s="38" t="str">
        <f t="shared" si="2"/>
        <v/>
      </c>
      <c r="I30" s="38" t="str">
        <f t="shared" si="3"/>
        <v/>
      </c>
      <c r="J30" s="3"/>
      <c r="K30" s="5"/>
      <c r="L30" s="5"/>
      <c r="M30" s="5"/>
      <c r="N30" s="6" t="s">
        <v>6</v>
      </c>
    </row>
    <row r="31" spans="1:14" s="4" customFormat="1" ht="25.5" x14ac:dyDescent="0.2">
      <c r="A31" s="8">
        <v>18</v>
      </c>
      <c r="B31" s="24" t="str">
        <f t="shared" si="0"/>
        <v/>
      </c>
      <c r="C31" s="52"/>
      <c r="D31" s="61"/>
      <c r="E31" s="53"/>
      <c r="F31" s="3"/>
      <c r="G31" s="38" t="str">
        <f t="shared" si="1"/>
        <v/>
      </c>
      <c r="H31" s="38" t="str">
        <f t="shared" si="2"/>
        <v/>
      </c>
      <c r="I31" s="38" t="str">
        <f t="shared" si="3"/>
        <v/>
      </c>
      <c r="J31" s="3"/>
      <c r="K31" s="5"/>
      <c r="L31" s="5"/>
      <c r="M31" s="5"/>
      <c r="N31" s="6" t="s">
        <v>6</v>
      </c>
    </row>
    <row r="32" spans="1:14" s="4" customFormat="1" ht="25.5" x14ac:dyDescent="0.2">
      <c r="A32" s="8">
        <v>19</v>
      </c>
      <c r="B32" s="24" t="str">
        <f t="shared" si="0"/>
        <v/>
      </c>
      <c r="C32" s="52"/>
      <c r="D32" s="61"/>
      <c r="E32" s="53"/>
      <c r="F32" s="3"/>
      <c r="G32" s="38" t="str">
        <f t="shared" si="1"/>
        <v/>
      </c>
      <c r="H32" s="38" t="str">
        <f t="shared" si="2"/>
        <v/>
      </c>
      <c r="I32" s="38" t="str">
        <f t="shared" si="3"/>
        <v/>
      </c>
      <c r="J32" s="3"/>
      <c r="K32" s="5"/>
      <c r="L32" s="5"/>
      <c r="M32" s="5"/>
      <c r="N32" s="6" t="s">
        <v>6</v>
      </c>
    </row>
    <row r="33" spans="1:14" s="4" customFormat="1" ht="25.5" x14ac:dyDescent="0.2">
      <c r="A33" s="8">
        <v>20</v>
      </c>
      <c r="B33" s="24" t="str">
        <f t="shared" si="0"/>
        <v/>
      </c>
      <c r="C33" s="52"/>
      <c r="D33" s="61"/>
      <c r="E33" s="53"/>
      <c r="F33" s="3"/>
      <c r="G33" s="38" t="str">
        <f t="shared" si="1"/>
        <v/>
      </c>
      <c r="H33" s="38" t="str">
        <f t="shared" si="2"/>
        <v/>
      </c>
      <c r="I33" s="38" t="str">
        <f t="shared" si="3"/>
        <v/>
      </c>
      <c r="J33" s="3"/>
      <c r="K33" s="5"/>
      <c r="L33" s="5"/>
      <c r="M33" s="5"/>
      <c r="N33" s="6" t="s">
        <v>6</v>
      </c>
    </row>
    <row r="34" spans="1:14" s="4" customFormat="1" ht="25.5" x14ac:dyDescent="0.2">
      <c r="A34" s="8">
        <v>21</v>
      </c>
      <c r="B34" s="24" t="str">
        <f t="shared" si="0"/>
        <v/>
      </c>
      <c r="C34" s="52"/>
      <c r="D34" s="61"/>
      <c r="E34" s="53"/>
      <c r="F34" s="3"/>
      <c r="G34" s="38" t="str">
        <f t="shared" si="1"/>
        <v/>
      </c>
      <c r="H34" s="38" t="str">
        <f t="shared" si="2"/>
        <v/>
      </c>
      <c r="I34" s="38" t="str">
        <f t="shared" si="3"/>
        <v/>
      </c>
      <c r="J34" s="3"/>
      <c r="K34" s="5"/>
      <c r="L34" s="5"/>
      <c r="M34" s="5"/>
      <c r="N34" s="6" t="s">
        <v>6</v>
      </c>
    </row>
    <row r="35" spans="1:14" s="4" customFormat="1" ht="25.5" x14ac:dyDescent="0.2">
      <c r="A35" s="8">
        <v>22</v>
      </c>
      <c r="B35" s="24" t="str">
        <f t="shared" si="0"/>
        <v/>
      </c>
      <c r="C35" s="52"/>
      <c r="D35" s="61"/>
      <c r="E35" s="53"/>
      <c r="F35" s="3"/>
      <c r="G35" s="38" t="str">
        <f t="shared" si="1"/>
        <v/>
      </c>
      <c r="H35" s="38" t="str">
        <f t="shared" si="2"/>
        <v/>
      </c>
      <c r="I35" s="38" t="str">
        <f t="shared" si="3"/>
        <v/>
      </c>
      <c r="J35" s="3"/>
      <c r="K35" s="5"/>
      <c r="L35" s="5"/>
      <c r="M35" s="5"/>
      <c r="N35" s="6" t="s">
        <v>6</v>
      </c>
    </row>
    <row r="36" spans="1:14" s="4" customFormat="1" ht="25.5" x14ac:dyDescent="0.2">
      <c r="A36" s="8">
        <v>23</v>
      </c>
      <c r="B36" s="24" t="str">
        <f t="shared" si="0"/>
        <v/>
      </c>
      <c r="C36" s="52"/>
      <c r="D36" s="61"/>
      <c r="E36" s="53"/>
      <c r="F36" s="3"/>
      <c r="G36" s="38" t="str">
        <f t="shared" si="1"/>
        <v/>
      </c>
      <c r="H36" s="38" t="str">
        <f t="shared" si="2"/>
        <v/>
      </c>
      <c r="I36" s="38" t="str">
        <f t="shared" si="3"/>
        <v/>
      </c>
      <c r="J36" s="3"/>
      <c r="K36" s="5"/>
      <c r="L36" s="5"/>
      <c r="M36" s="5"/>
      <c r="N36" s="6" t="s">
        <v>6</v>
      </c>
    </row>
    <row r="37" spans="1:14" s="4" customFormat="1" ht="25.5" x14ac:dyDescent="0.2">
      <c r="A37" s="8">
        <v>24</v>
      </c>
      <c r="B37" s="24" t="str">
        <f t="shared" si="0"/>
        <v/>
      </c>
      <c r="C37" s="52"/>
      <c r="D37" s="61"/>
      <c r="E37" s="53"/>
      <c r="F37" s="3"/>
      <c r="G37" s="38" t="str">
        <f t="shared" si="1"/>
        <v/>
      </c>
      <c r="H37" s="38" t="str">
        <f t="shared" si="2"/>
        <v/>
      </c>
      <c r="I37" s="38" t="str">
        <f t="shared" si="3"/>
        <v/>
      </c>
      <c r="J37" s="3"/>
      <c r="K37" s="5"/>
      <c r="L37" s="5"/>
      <c r="M37" s="5"/>
      <c r="N37" s="6" t="s">
        <v>6</v>
      </c>
    </row>
    <row r="38" spans="1:14" s="4" customFormat="1" ht="25.5" x14ac:dyDescent="0.2">
      <c r="A38" s="8">
        <v>25</v>
      </c>
      <c r="B38" s="24" t="str">
        <f t="shared" si="0"/>
        <v/>
      </c>
      <c r="C38" s="52"/>
      <c r="D38" s="61"/>
      <c r="E38" s="53"/>
      <c r="F38" s="3"/>
      <c r="G38" s="38" t="str">
        <f t="shared" si="1"/>
        <v/>
      </c>
      <c r="H38" s="38" t="str">
        <f t="shared" si="2"/>
        <v/>
      </c>
      <c r="I38" s="38" t="str">
        <f t="shared" si="3"/>
        <v/>
      </c>
      <c r="J38" s="3"/>
      <c r="K38" s="5"/>
      <c r="L38" s="5"/>
      <c r="M38" s="5"/>
      <c r="N38" s="6" t="s">
        <v>6</v>
      </c>
    </row>
    <row r="39" spans="1:14" s="4" customFormat="1" ht="25.5" x14ac:dyDescent="0.2">
      <c r="A39" s="8">
        <v>26</v>
      </c>
      <c r="B39" s="24" t="str">
        <f t="shared" si="0"/>
        <v/>
      </c>
      <c r="C39" s="52"/>
      <c r="D39" s="61"/>
      <c r="E39" s="53"/>
      <c r="F39" s="3"/>
      <c r="G39" s="38" t="str">
        <f t="shared" si="1"/>
        <v/>
      </c>
      <c r="H39" s="38" t="str">
        <f t="shared" si="2"/>
        <v/>
      </c>
      <c r="I39" s="38" t="str">
        <f t="shared" si="3"/>
        <v/>
      </c>
      <c r="J39" s="3"/>
      <c r="K39" s="5"/>
      <c r="L39" s="5"/>
      <c r="M39" s="5"/>
      <c r="N39" s="6" t="s">
        <v>6</v>
      </c>
    </row>
    <row r="40" spans="1:14" s="4" customFormat="1" ht="25.5" x14ac:dyDescent="0.2">
      <c r="A40" s="8">
        <v>27</v>
      </c>
      <c r="B40" s="24" t="str">
        <f t="shared" si="0"/>
        <v/>
      </c>
      <c r="C40" s="52"/>
      <c r="D40" s="61"/>
      <c r="E40" s="53"/>
      <c r="F40" s="3"/>
      <c r="G40" s="38" t="str">
        <f t="shared" si="1"/>
        <v/>
      </c>
      <c r="H40" s="38" t="str">
        <f t="shared" si="2"/>
        <v/>
      </c>
      <c r="I40" s="38" t="str">
        <f t="shared" si="3"/>
        <v/>
      </c>
      <c r="J40" s="3"/>
      <c r="K40" s="5"/>
      <c r="L40" s="5"/>
      <c r="M40" s="5"/>
      <c r="N40" s="6" t="s">
        <v>6</v>
      </c>
    </row>
    <row r="41" spans="1:14" s="4" customFormat="1" ht="25.5" x14ac:dyDescent="0.2">
      <c r="A41" s="8">
        <v>28</v>
      </c>
      <c r="B41" s="24" t="str">
        <f t="shared" si="0"/>
        <v/>
      </c>
      <c r="C41" s="52"/>
      <c r="D41" s="61"/>
      <c r="E41" s="53"/>
      <c r="F41" s="3"/>
      <c r="G41" s="38" t="str">
        <f t="shared" si="1"/>
        <v/>
      </c>
      <c r="H41" s="38" t="str">
        <f t="shared" si="2"/>
        <v/>
      </c>
      <c r="I41" s="38" t="str">
        <f t="shared" si="3"/>
        <v/>
      </c>
      <c r="J41" s="3"/>
      <c r="K41" s="5"/>
      <c r="L41" s="5"/>
      <c r="M41" s="5"/>
      <c r="N41" s="6" t="s">
        <v>6</v>
      </c>
    </row>
    <row r="42" spans="1:14" s="4" customFormat="1" ht="25.5" x14ac:dyDescent="0.2">
      <c r="A42" s="8">
        <v>29</v>
      </c>
      <c r="B42" s="24" t="str">
        <f t="shared" si="0"/>
        <v/>
      </c>
      <c r="C42" s="52"/>
      <c r="D42" s="61"/>
      <c r="E42" s="53"/>
      <c r="F42" s="3"/>
      <c r="G42" s="38" t="str">
        <f t="shared" si="1"/>
        <v/>
      </c>
      <c r="H42" s="38" t="str">
        <f t="shared" si="2"/>
        <v/>
      </c>
      <c r="I42" s="38" t="str">
        <f t="shared" si="3"/>
        <v/>
      </c>
      <c r="J42" s="3"/>
      <c r="K42" s="5"/>
      <c r="L42" s="5"/>
      <c r="M42" s="5"/>
      <c r="N42" s="6" t="s">
        <v>6</v>
      </c>
    </row>
    <row r="43" spans="1:14" s="4" customFormat="1" ht="25.5" x14ac:dyDescent="0.2">
      <c r="A43" s="8">
        <v>30</v>
      </c>
      <c r="B43" s="24" t="str">
        <f t="shared" si="0"/>
        <v/>
      </c>
      <c r="C43" s="52"/>
      <c r="D43" s="61"/>
      <c r="E43" s="53"/>
      <c r="F43" s="3"/>
      <c r="G43" s="38" t="str">
        <f t="shared" si="1"/>
        <v/>
      </c>
      <c r="H43" s="38" t="str">
        <f t="shared" si="2"/>
        <v/>
      </c>
      <c r="I43" s="38" t="str">
        <f t="shared" si="3"/>
        <v/>
      </c>
      <c r="J43" s="3"/>
      <c r="K43" s="5"/>
      <c r="L43" s="5"/>
      <c r="M43" s="5"/>
      <c r="N43" s="6" t="s">
        <v>6</v>
      </c>
    </row>
    <row r="44" spans="1:14" s="4" customFormat="1" ht="25.5" x14ac:dyDescent="0.2">
      <c r="A44" s="8">
        <v>31</v>
      </c>
      <c r="B44" s="24" t="str">
        <f t="shared" si="0"/>
        <v/>
      </c>
      <c r="C44" s="52"/>
      <c r="D44" s="61"/>
      <c r="E44" s="53"/>
      <c r="F44" s="3"/>
      <c r="G44" s="38" t="str">
        <f t="shared" si="1"/>
        <v/>
      </c>
      <c r="H44" s="38" t="str">
        <f t="shared" si="2"/>
        <v/>
      </c>
      <c r="I44" s="38" t="str">
        <f t="shared" si="3"/>
        <v/>
      </c>
      <c r="J44" s="3"/>
      <c r="K44" s="5"/>
      <c r="L44" s="5"/>
      <c r="M44" s="5"/>
      <c r="N44" s="6" t="s">
        <v>6</v>
      </c>
    </row>
    <row r="45" spans="1:14" s="4" customFormat="1" ht="25.5" x14ac:dyDescent="0.2">
      <c r="A45" s="8">
        <v>32</v>
      </c>
      <c r="B45" s="24" t="str">
        <f t="shared" si="0"/>
        <v/>
      </c>
      <c r="C45" s="52"/>
      <c r="D45" s="61"/>
      <c r="E45" s="53"/>
      <c r="F45" s="3"/>
      <c r="G45" s="38" t="str">
        <f t="shared" si="1"/>
        <v/>
      </c>
      <c r="H45" s="38" t="str">
        <f t="shared" si="2"/>
        <v/>
      </c>
      <c r="I45" s="38" t="str">
        <f t="shared" si="3"/>
        <v/>
      </c>
      <c r="J45" s="3"/>
      <c r="K45" s="5"/>
      <c r="L45" s="5"/>
      <c r="M45" s="5"/>
      <c r="N45" s="6" t="s">
        <v>6</v>
      </c>
    </row>
    <row r="46" spans="1:14" s="4" customFormat="1" ht="25.5" x14ac:dyDescent="0.2">
      <c r="A46" s="8">
        <v>33</v>
      </c>
      <c r="B46" s="24" t="str">
        <f t="shared" ref="B46:B63" si="4">IF(COUNTIF(G46:I46,"")=No_of_Columns,"",IF(COUNTIF(G46:I46,"ok")=No_of_Columns,"ok","Incomplete"))</f>
        <v/>
      </c>
      <c r="C46" s="52"/>
      <c r="D46" s="61"/>
      <c r="E46" s="53"/>
      <c r="F46" s="3"/>
      <c r="G46" s="38" t="str">
        <f t="shared" ref="G46:G63" si="5">IF(COUNTA($C46:$E46)=0,"",IF(ISBLANK($C46),"Empty cell","ok"))</f>
        <v/>
      </c>
      <c r="H46" s="38" t="str">
        <f t="shared" ref="H46:H63" si="6">IF(COUNTA($C46:$E46)=0,"",IF(ISBLANK($D46),"Empty cell","ok"))</f>
        <v/>
      </c>
      <c r="I46" s="38" t="str">
        <f t="shared" ref="I46:I63" si="7">IF(COUNTA($C46:$E46)=0,"","ok")</f>
        <v/>
      </c>
      <c r="J46" s="3"/>
      <c r="K46" s="5"/>
      <c r="L46" s="5"/>
      <c r="M46" s="5"/>
      <c r="N46" s="6" t="s">
        <v>6</v>
      </c>
    </row>
    <row r="47" spans="1:14" s="4" customFormat="1" ht="25.5" x14ac:dyDescent="0.2">
      <c r="A47" s="8">
        <v>34</v>
      </c>
      <c r="B47" s="24" t="str">
        <f t="shared" si="4"/>
        <v/>
      </c>
      <c r="C47" s="52"/>
      <c r="D47" s="61"/>
      <c r="E47" s="53"/>
      <c r="F47" s="3"/>
      <c r="G47" s="38" t="str">
        <f t="shared" si="5"/>
        <v/>
      </c>
      <c r="H47" s="38" t="str">
        <f t="shared" si="6"/>
        <v/>
      </c>
      <c r="I47" s="38" t="str">
        <f t="shared" si="7"/>
        <v/>
      </c>
      <c r="J47" s="3"/>
      <c r="K47" s="5"/>
      <c r="L47" s="5"/>
      <c r="M47" s="5"/>
      <c r="N47" s="6" t="s">
        <v>6</v>
      </c>
    </row>
    <row r="48" spans="1:14" s="4" customFormat="1" ht="25.5" x14ac:dyDescent="0.2">
      <c r="A48" s="8">
        <v>35</v>
      </c>
      <c r="B48" s="24" t="str">
        <f t="shared" si="4"/>
        <v/>
      </c>
      <c r="C48" s="52"/>
      <c r="D48" s="61"/>
      <c r="E48" s="53"/>
      <c r="F48" s="3"/>
      <c r="G48" s="38" t="str">
        <f t="shared" si="5"/>
        <v/>
      </c>
      <c r="H48" s="38" t="str">
        <f t="shared" si="6"/>
        <v/>
      </c>
      <c r="I48" s="38" t="str">
        <f t="shared" si="7"/>
        <v/>
      </c>
      <c r="J48" s="3"/>
      <c r="K48" s="5"/>
      <c r="L48" s="5"/>
      <c r="M48" s="5"/>
      <c r="N48" s="6" t="s">
        <v>6</v>
      </c>
    </row>
    <row r="49" spans="1:19" s="4" customFormat="1" ht="25.5" x14ac:dyDescent="0.2">
      <c r="A49" s="8">
        <v>36</v>
      </c>
      <c r="B49" s="24" t="str">
        <f t="shared" si="4"/>
        <v/>
      </c>
      <c r="C49" s="52"/>
      <c r="D49" s="61"/>
      <c r="E49" s="53"/>
      <c r="F49" s="3"/>
      <c r="G49" s="38" t="str">
        <f t="shared" si="5"/>
        <v/>
      </c>
      <c r="H49" s="38" t="str">
        <f t="shared" si="6"/>
        <v/>
      </c>
      <c r="I49" s="38" t="str">
        <f t="shared" si="7"/>
        <v/>
      </c>
      <c r="J49" s="3"/>
      <c r="K49" s="5"/>
      <c r="L49" s="5"/>
      <c r="M49" s="5"/>
      <c r="N49" s="6" t="s">
        <v>6</v>
      </c>
    </row>
    <row r="50" spans="1:19" s="4" customFormat="1" ht="25.5" x14ac:dyDescent="0.2">
      <c r="A50" s="8">
        <v>37</v>
      </c>
      <c r="B50" s="24" t="str">
        <f t="shared" si="4"/>
        <v/>
      </c>
      <c r="C50" s="52"/>
      <c r="D50" s="61"/>
      <c r="E50" s="53"/>
      <c r="F50" s="3"/>
      <c r="G50" s="38" t="str">
        <f t="shared" si="5"/>
        <v/>
      </c>
      <c r="H50" s="38" t="str">
        <f t="shared" si="6"/>
        <v/>
      </c>
      <c r="I50" s="38" t="str">
        <f t="shared" si="7"/>
        <v/>
      </c>
      <c r="J50" s="3"/>
      <c r="K50" s="5"/>
      <c r="L50" s="5"/>
      <c r="M50" s="5"/>
      <c r="N50" s="6" t="s">
        <v>6</v>
      </c>
    </row>
    <row r="51" spans="1:19" s="4" customFormat="1" ht="25.5" x14ac:dyDescent="0.2">
      <c r="A51" s="8">
        <v>38</v>
      </c>
      <c r="B51" s="24" t="str">
        <f t="shared" si="4"/>
        <v/>
      </c>
      <c r="C51" s="52"/>
      <c r="D51" s="61"/>
      <c r="E51" s="53"/>
      <c r="F51" s="3"/>
      <c r="G51" s="38" t="str">
        <f t="shared" si="5"/>
        <v/>
      </c>
      <c r="H51" s="38" t="str">
        <f t="shared" si="6"/>
        <v/>
      </c>
      <c r="I51" s="38" t="str">
        <f t="shared" si="7"/>
        <v/>
      </c>
      <c r="J51" s="3"/>
      <c r="K51" s="5"/>
      <c r="L51" s="5"/>
      <c r="M51" s="5"/>
      <c r="N51" s="6" t="s">
        <v>6</v>
      </c>
    </row>
    <row r="52" spans="1:19" s="4" customFormat="1" ht="25.5" x14ac:dyDescent="0.2">
      <c r="A52" s="8">
        <v>39</v>
      </c>
      <c r="B52" s="24" t="str">
        <f t="shared" si="4"/>
        <v/>
      </c>
      <c r="C52" s="52"/>
      <c r="D52" s="61"/>
      <c r="E52" s="53"/>
      <c r="F52" s="3"/>
      <c r="G52" s="38" t="str">
        <f t="shared" si="5"/>
        <v/>
      </c>
      <c r="H52" s="38" t="str">
        <f t="shared" si="6"/>
        <v/>
      </c>
      <c r="I52" s="38" t="str">
        <f t="shared" si="7"/>
        <v/>
      </c>
      <c r="J52" s="3"/>
      <c r="K52" s="5"/>
      <c r="L52" s="5"/>
      <c r="M52" s="5"/>
      <c r="N52" s="6" t="s">
        <v>6</v>
      </c>
    </row>
    <row r="53" spans="1:19" s="4" customFormat="1" ht="25.5" x14ac:dyDescent="0.2">
      <c r="A53" s="8">
        <v>40</v>
      </c>
      <c r="B53" s="24" t="str">
        <f t="shared" si="4"/>
        <v/>
      </c>
      <c r="C53" s="52"/>
      <c r="D53" s="61"/>
      <c r="E53" s="53"/>
      <c r="F53" s="3"/>
      <c r="G53" s="38" t="str">
        <f t="shared" si="5"/>
        <v/>
      </c>
      <c r="H53" s="38" t="str">
        <f t="shared" si="6"/>
        <v/>
      </c>
      <c r="I53" s="38" t="str">
        <f t="shared" si="7"/>
        <v/>
      </c>
      <c r="J53" s="3"/>
      <c r="K53" s="5"/>
      <c r="L53" s="5"/>
      <c r="M53" s="5"/>
      <c r="N53" s="6" t="s">
        <v>6</v>
      </c>
    </row>
    <row r="54" spans="1:19" s="4" customFormat="1" ht="25.5" x14ac:dyDescent="0.2">
      <c r="A54" s="8">
        <v>41</v>
      </c>
      <c r="B54" s="24" t="str">
        <f t="shared" si="4"/>
        <v/>
      </c>
      <c r="C54" s="52"/>
      <c r="D54" s="61"/>
      <c r="E54" s="53"/>
      <c r="F54" s="3"/>
      <c r="G54" s="38" t="str">
        <f t="shared" si="5"/>
        <v/>
      </c>
      <c r="H54" s="38" t="str">
        <f t="shared" si="6"/>
        <v/>
      </c>
      <c r="I54" s="38" t="str">
        <f t="shared" si="7"/>
        <v/>
      </c>
      <c r="J54" s="3"/>
      <c r="K54" s="5"/>
      <c r="L54" s="5"/>
      <c r="M54" s="5"/>
      <c r="N54" s="6" t="s">
        <v>6</v>
      </c>
    </row>
    <row r="55" spans="1:19" s="4" customFormat="1" ht="25.5" x14ac:dyDescent="0.2">
      <c r="A55" s="8">
        <v>42</v>
      </c>
      <c r="B55" s="24" t="str">
        <f t="shared" si="4"/>
        <v/>
      </c>
      <c r="C55" s="52"/>
      <c r="D55" s="61"/>
      <c r="E55" s="53"/>
      <c r="F55" s="3"/>
      <c r="G55" s="38" t="str">
        <f t="shared" si="5"/>
        <v/>
      </c>
      <c r="H55" s="38" t="str">
        <f t="shared" si="6"/>
        <v/>
      </c>
      <c r="I55" s="38" t="str">
        <f t="shared" si="7"/>
        <v/>
      </c>
      <c r="J55" s="3"/>
      <c r="K55" s="5"/>
      <c r="L55" s="5"/>
      <c r="M55" s="5"/>
      <c r="N55" s="6" t="s">
        <v>6</v>
      </c>
    </row>
    <row r="56" spans="1:19" s="4" customFormat="1" ht="25.5" x14ac:dyDescent="0.2">
      <c r="A56" s="8">
        <v>43</v>
      </c>
      <c r="B56" s="24" t="str">
        <f t="shared" si="4"/>
        <v/>
      </c>
      <c r="C56" s="52"/>
      <c r="D56" s="61"/>
      <c r="E56" s="53"/>
      <c r="F56" s="3"/>
      <c r="G56" s="38" t="str">
        <f t="shared" si="5"/>
        <v/>
      </c>
      <c r="H56" s="38" t="str">
        <f t="shared" si="6"/>
        <v/>
      </c>
      <c r="I56" s="38" t="str">
        <f t="shared" si="7"/>
        <v/>
      </c>
      <c r="J56" s="3"/>
      <c r="K56" s="5"/>
      <c r="L56" s="5"/>
      <c r="M56" s="5"/>
      <c r="N56" s="6" t="s">
        <v>6</v>
      </c>
    </row>
    <row r="57" spans="1:19" s="4" customFormat="1" ht="25.5" x14ac:dyDescent="0.2">
      <c r="A57" s="8">
        <v>44</v>
      </c>
      <c r="B57" s="24" t="str">
        <f t="shared" si="4"/>
        <v/>
      </c>
      <c r="C57" s="52"/>
      <c r="D57" s="61"/>
      <c r="E57" s="53"/>
      <c r="F57" s="3"/>
      <c r="G57" s="38" t="str">
        <f t="shared" si="5"/>
        <v/>
      </c>
      <c r="H57" s="38" t="str">
        <f t="shared" si="6"/>
        <v/>
      </c>
      <c r="I57" s="38" t="str">
        <f t="shared" si="7"/>
        <v/>
      </c>
      <c r="J57" s="3"/>
      <c r="K57" s="5"/>
      <c r="L57" s="5"/>
      <c r="M57" s="5"/>
      <c r="N57" s="6" t="s">
        <v>6</v>
      </c>
    </row>
    <row r="58" spans="1:19" s="4" customFormat="1" ht="25.5" x14ac:dyDescent="0.2">
      <c r="A58" s="8">
        <v>45</v>
      </c>
      <c r="B58" s="24" t="str">
        <f t="shared" si="4"/>
        <v/>
      </c>
      <c r="C58" s="52"/>
      <c r="D58" s="61"/>
      <c r="E58" s="53"/>
      <c r="F58" s="3"/>
      <c r="G58" s="38" t="str">
        <f t="shared" si="5"/>
        <v/>
      </c>
      <c r="H58" s="38" t="str">
        <f t="shared" si="6"/>
        <v/>
      </c>
      <c r="I58" s="38" t="str">
        <f t="shared" si="7"/>
        <v/>
      </c>
      <c r="J58" s="3"/>
      <c r="K58" s="5"/>
      <c r="L58" s="5"/>
      <c r="M58" s="5"/>
      <c r="N58" s="6" t="s">
        <v>6</v>
      </c>
    </row>
    <row r="59" spans="1:19" s="4" customFormat="1" ht="25.5" x14ac:dyDescent="0.2">
      <c r="A59" s="8">
        <v>46</v>
      </c>
      <c r="B59" s="24" t="str">
        <f t="shared" si="4"/>
        <v/>
      </c>
      <c r="C59" s="52"/>
      <c r="D59" s="61"/>
      <c r="E59" s="53"/>
      <c r="F59" s="3"/>
      <c r="G59" s="38" t="str">
        <f t="shared" si="5"/>
        <v/>
      </c>
      <c r="H59" s="38" t="str">
        <f t="shared" si="6"/>
        <v/>
      </c>
      <c r="I59" s="38" t="str">
        <f t="shared" si="7"/>
        <v/>
      </c>
      <c r="J59" s="3"/>
      <c r="K59" s="5"/>
      <c r="L59" s="5"/>
      <c r="M59" s="5"/>
      <c r="N59" s="6" t="s">
        <v>6</v>
      </c>
    </row>
    <row r="60" spans="1:19" s="4" customFormat="1" ht="25.5" x14ac:dyDescent="0.2">
      <c r="A60" s="8">
        <v>47</v>
      </c>
      <c r="B60" s="24" t="str">
        <f t="shared" si="4"/>
        <v/>
      </c>
      <c r="C60" s="52"/>
      <c r="D60" s="61"/>
      <c r="E60" s="53"/>
      <c r="F60" s="3"/>
      <c r="G60" s="38" t="str">
        <f t="shared" si="5"/>
        <v/>
      </c>
      <c r="H60" s="38" t="str">
        <f t="shared" si="6"/>
        <v/>
      </c>
      <c r="I60" s="38" t="str">
        <f t="shared" si="7"/>
        <v/>
      </c>
      <c r="J60" s="3"/>
      <c r="K60" s="5"/>
      <c r="L60" s="5"/>
      <c r="M60" s="5"/>
      <c r="N60" s="6" t="s">
        <v>6</v>
      </c>
    </row>
    <row r="61" spans="1:19" s="4" customFormat="1" ht="25.5" x14ac:dyDescent="0.2">
      <c r="A61" s="8">
        <v>48</v>
      </c>
      <c r="B61" s="24" t="str">
        <f t="shared" si="4"/>
        <v/>
      </c>
      <c r="C61" s="52"/>
      <c r="D61" s="61"/>
      <c r="E61" s="53"/>
      <c r="F61" s="3"/>
      <c r="G61" s="38" t="str">
        <f t="shared" si="5"/>
        <v/>
      </c>
      <c r="H61" s="38" t="str">
        <f t="shared" si="6"/>
        <v/>
      </c>
      <c r="I61" s="38" t="str">
        <f t="shared" si="7"/>
        <v/>
      </c>
      <c r="J61" s="3"/>
      <c r="K61" s="5"/>
      <c r="L61" s="5"/>
      <c r="M61" s="5"/>
      <c r="N61" s="6" t="s">
        <v>6</v>
      </c>
    </row>
    <row r="62" spans="1:19" s="4" customFormat="1" ht="25.5" x14ac:dyDescent="0.2">
      <c r="A62" s="8">
        <v>49</v>
      </c>
      <c r="B62" s="24" t="str">
        <f t="shared" si="4"/>
        <v/>
      </c>
      <c r="C62" s="52"/>
      <c r="D62" s="61"/>
      <c r="E62" s="53"/>
      <c r="F62" s="3"/>
      <c r="G62" s="38" t="str">
        <f t="shared" si="5"/>
        <v/>
      </c>
      <c r="H62" s="38" t="str">
        <f t="shared" si="6"/>
        <v/>
      </c>
      <c r="I62" s="38" t="str">
        <f t="shared" si="7"/>
        <v/>
      </c>
      <c r="J62" s="3"/>
      <c r="K62" s="5"/>
      <c r="L62" s="5"/>
      <c r="M62" s="5"/>
      <c r="N62" s="6" t="s">
        <v>6</v>
      </c>
    </row>
    <row r="63" spans="1:19" s="4" customFormat="1" ht="26.25" thickBot="1" x14ac:dyDescent="0.25">
      <c r="A63" s="8">
        <v>50</v>
      </c>
      <c r="B63" s="24" t="str">
        <f t="shared" si="4"/>
        <v/>
      </c>
      <c r="C63" s="54"/>
      <c r="D63" s="62"/>
      <c r="E63" s="55"/>
      <c r="F63" s="3"/>
      <c r="G63" s="38" t="str">
        <f t="shared" si="5"/>
        <v/>
      </c>
      <c r="H63" s="38" t="str">
        <f t="shared" si="6"/>
        <v/>
      </c>
      <c r="I63" s="38" t="str">
        <f t="shared" si="7"/>
        <v/>
      </c>
      <c r="J63" s="3"/>
      <c r="L63" s="5"/>
      <c r="M63" s="5"/>
      <c r="N63" s="6" t="s">
        <v>6</v>
      </c>
    </row>
    <row r="64" spans="1:19" ht="13.5" thickTop="1" x14ac:dyDescent="0.2">
      <c r="D64" s="2"/>
      <c r="M64" s="32"/>
      <c r="N64" s="32"/>
      <c r="P64" s="4"/>
      <c r="Q64" s="5"/>
      <c r="R64" s="5"/>
      <c r="S64" s="35"/>
    </row>
    <row r="65" spans="4:19" x14ac:dyDescent="0.2">
      <c r="D65" s="2"/>
      <c r="M65" s="32"/>
      <c r="N65" s="32"/>
      <c r="P65" s="4"/>
      <c r="Q65" s="5"/>
      <c r="R65" s="5"/>
      <c r="S65" s="35"/>
    </row>
    <row r="66" spans="4:19" x14ac:dyDescent="0.2">
      <c r="D66" s="2"/>
      <c r="M66" s="32"/>
      <c r="N66" s="32"/>
      <c r="P66" s="4"/>
      <c r="Q66" s="5"/>
      <c r="R66" s="5"/>
      <c r="S66" s="35"/>
    </row>
    <row r="67" spans="4:19" x14ac:dyDescent="0.2">
      <c r="D67" s="2"/>
      <c r="M67" s="32"/>
      <c r="N67" s="32"/>
      <c r="P67" s="4"/>
      <c r="Q67" s="5"/>
      <c r="R67" s="5"/>
      <c r="S67" s="35"/>
    </row>
    <row r="68" spans="4:19" x14ac:dyDescent="0.2">
      <c r="D68" s="2"/>
      <c r="M68" s="32"/>
      <c r="N68" s="32"/>
      <c r="P68" s="4"/>
      <c r="Q68" s="5"/>
      <c r="R68" s="5"/>
      <c r="S68" s="35"/>
    </row>
    <row r="69" spans="4:19" x14ac:dyDescent="0.2">
      <c r="D69" s="2"/>
      <c r="M69" s="32"/>
      <c r="N69" s="32"/>
      <c r="P69" s="4"/>
      <c r="Q69" s="5"/>
      <c r="R69" s="5"/>
      <c r="S69" s="35"/>
    </row>
    <row r="70" spans="4:19" x14ac:dyDescent="0.2">
      <c r="D70" s="2"/>
      <c r="M70" s="32"/>
      <c r="N70" s="32"/>
      <c r="P70" s="4"/>
      <c r="Q70" s="5"/>
      <c r="R70" s="5"/>
      <c r="S70" s="35"/>
    </row>
    <row r="71" spans="4:19" x14ac:dyDescent="0.2">
      <c r="D71" s="2"/>
      <c r="M71" s="32"/>
      <c r="N71" s="32"/>
      <c r="P71" s="4"/>
      <c r="Q71" s="5"/>
      <c r="R71" s="5"/>
      <c r="S71" s="35"/>
    </row>
    <row r="72" spans="4:19" x14ac:dyDescent="0.2">
      <c r="R72" s="4"/>
      <c r="S72" s="3"/>
    </row>
    <row r="73" spans="4:19" x14ac:dyDescent="0.2">
      <c r="R73" s="4"/>
      <c r="S73" s="3"/>
    </row>
    <row r="74" spans="4:19" x14ac:dyDescent="0.2">
      <c r="R74" s="4"/>
      <c r="S74" s="3"/>
    </row>
    <row r="75" spans="4:19" x14ac:dyDescent="0.2">
      <c r="R75" s="4"/>
      <c r="S75" s="3"/>
    </row>
    <row r="76" spans="4:19" x14ac:dyDescent="0.2">
      <c r="R76" s="4"/>
      <c r="S76" s="3"/>
    </row>
    <row r="77" spans="4:19" x14ac:dyDescent="0.2">
      <c r="R77" s="4"/>
      <c r="S77" s="3"/>
    </row>
    <row r="78" spans="4:19" x14ac:dyDescent="0.2">
      <c r="R78" s="4"/>
      <c r="S78" s="3"/>
    </row>
  </sheetData>
  <sheetProtection algorithmName="SHA-512" hashValue="7RKJ+YYbjeS+md/YNb0wvN5lq66TAxaF0fQSaKjOdyIKtknClkLI6x4Eo/Cu9L3IudYkgjE4J7SpSNHhi8Guig==" saltValue="jl0Q6pEME+SRIluHpYeRjA==" spinCount="100000" sheet="1" sort="0"/>
  <sortState xmlns:xlrd2="http://schemas.microsoft.com/office/spreadsheetml/2017/richdata2" ref="C15:E22">
    <sortCondition ref="D15:D22"/>
  </sortState>
  <mergeCells count="14"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  <mergeCell ref="G1:I1"/>
    <mergeCell ref="C1:E1"/>
    <mergeCell ref="G11:I12"/>
    <mergeCell ref="C12:E12"/>
  </mergeCells>
  <phoneticPr fontId="0" type="noConversion"/>
  <conditionalFormatting sqref="B14:B63">
    <cfRule type="cellIs" dxfId="16" priority="94" stopIfTrue="1" operator="equal">
      <formula>"ok"</formula>
    </cfRule>
    <cfRule type="cellIs" dxfId="15" priority="95" stopIfTrue="1" operator="equal">
      <formula>"Incomplete"</formula>
    </cfRule>
  </conditionalFormatting>
  <conditionalFormatting sqref="C3">
    <cfRule type="expression" dxfId="14" priority="41">
      <formula>ISNONTEXT(C3)</formula>
    </cfRule>
  </conditionalFormatting>
  <conditionalFormatting sqref="C5">
    <cfRule type="expression" dxfId="13" priority="39">
      <formula>ISNONTEXT(C5)</formula>
    </cfRule>
  </conditionalFormatting>
  <conditionalFormatting sqref="C7">
    <cfRule type="expression" dxfId="12" priority="32">
      <formula>ISBLANK(C7)</formula>
    </cfRule>
  </conditionalFormatting>
  <conditionalFormatting sqref="C9">
    <cfRule type="expression" dxfId="11" priority="27">
      <formula>ISNUMBER(C9)</formula>
    </cfRule>
  </conditionalFormatting>
  <conditionalFormatting sqref="C14:C63">
    <cfRule type="expression" dxfId="10" priority="45" stopIfTrue="1">
      <formula>G14=""</formula>
    </cfRule>
  </conditionalFormatting>
  <conditionalFormatting sqref="C14:E63">
    <cfRule type="expression" dxfId="9" priority="1" stopIfTrue="1">
      <formula>G14="ok"</formula>
    </cfRule>
  </conditionalFormatting>
  <conditionalFormatting sqref="D14:D63">
    <cfRule type="expression" dxfId="8" priority="22" stopIfTrue="1">
      <formula>H14=""</formula>
    </cfRule>
  </conditionalFormatting>
  <conditionalFormatting sqref="E3">
    <cfRule type="expression" dxfId="7" priority="37">
      <formula>ISNONTEXT(E3)</formula>
    </cfRule>
  </conditionalFormatting>
  <conditionalFormatting sqref="E5">
    <cfRule type="expression" dxfId="6" priority="34">
      <formula>IF(ISNUMBER(E5),IF(AND(E5&gt;=0,E5&lt;=77),FALSE,TRUE),TRUE)</formula>
    </cfRule>
  </conditionalFormatting>
  <conditionalFormatting sqref="E7">
    <cfRule type="expression" dxfId="5" priority="4">
      <formula>ISNONTEXT(E7)</formula>
    </cfRule>
  </conditionalFormatting>
  <conditionalFormatting sqref="E14:E63">
    <cfRule type="expression" dxfId="4" priority="2" stopIfTrue="1">
      <formula>I14=""</formula>
    </cfRule>
  </conditionalFormatting>
  <conditionalFormatting sqref="G1">
    <cfRule type="expression" dxfId="3" priority="25">
      <formula>IF($G$1="",FALSE,TRUE)</formula>
    </cfRule>
  </conditionalFormatting>
  <conditionalFormatting sqref="G2 G7">
    <cfRule type="expression" dxfId="2" priority="98">
      <formula>IF($G2="",FALSE,TRUE)</formula>
    </cfRule>
  </conditionalFormatting>
  <conditionalFormatting sqref="G14:I63">
    <cfRule type="cellIs" dxfId="1" priority="80" stopIfTrue="1" operator="equal">
      <formula>"ok"</formula>
    </cfRule>
    <cfRule type="cellIs" dxfId="0" priority="81" stopIfTrue="1" operator="equal">
      <formula>""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14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28" activePane="bottomLeft" state="frozen"/>
      <selection pane="bottomLeft" activeCell="B58" sqref="B58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3" x14ac:dyDescent="0.2">
      <c r="A1" s="25" t="s">
        <v>42</v>
      </c>
    </row>
    <row r="3" spans="1:3" x14ac:dyDescent="0.2">
      <c r="A3" s="43" t="s">
        <v>72</v>
      </c>
    </row>
    <row r="4" spans="1:3" ht="13.5" thickBot="1" x14ac:dyDescent="0.25"/>
    <row r="5" spans="1:3" ht="13.5" thickBot="1" x14ac:dyDescent="0.25">
      <c r="A5" s="44">
        <v>0</v>
      </c>
      <c r="B5" s="45" t="s">
        <v>104</v>
      </c>
      <c r="C5" s="46" t="s">
        <v>73</v>
      </c>
    </row>
    <row r="6" spans="1:3" x14ac:dyDescent="0.2">
      <c r="A6" s="44">
        <v>1</v>
      </c>
      <c r="B6" s="49" t="s">
        <v>45</v>
      </c>
    </row>
    <row r="7" spans="1:3" x14ac:dyDescent="0.2">
      <c r="A7" s="44">
        <v>2</v>
      </c>
      <c r="B7" s="48" t="s">
        <v>9</v>
      </c>
    </row>
    <row r="8" spans="1:3" x14ac:dyDescent="0.2">
      <c r="A8" s="44">
        <v>3</v>
      </c>
      <c r="B8" s="48" t="s">
        <v>46</v>
      </c>
    </row>
    <row r="9" spans="1:3" x14ac:dyDescent="0.2">
      <c r="A9" s="44">
        <v>4</v>
      </c>
      <c r="B9" s="48" t="s">
        <v>75</v>
      </c>
    </row>
    <row r="10" spans="1:3" x14ac:dyDescent="0.2">
      <c r="A10" s="44">
        <v>5</v>
      </c>
      <c r="B10" s="48" t="s">
        <v>47</v>
      </c>
    </row>
    <row r="11" spans="1:3" x14ac:dyDescent="0.2">
      <c r="A11" s="44">
        <v>6</v>
      </c>
      <c r="B11" s="48" t="s">
        <v>48</v>
      </c>
    </row>
    <row r="12" spans="1:3" x14ac:dyDescent="0.2">
      <c r="A12" s="44">
        <v>7</v>
      </c>
      <c r="B12" s="48" t="s">
        <v>10</v>
      </c>
    </row>
    <row r="13" spans="1:3" x14ac:dyDescent="0.2">
      <c r="A13" s="44">
        <v>8</v>
      </c>
      <c r="B13" s="48" t="s">
        <v>49</v>
      </c>
    </row>
    <row r="14" spans="1:3" x14ac:dyDescent="0.2">
      <c r="A14" s="44">
        <v>9</v>
      </c>
      <c r="B14" s="48" t="s">
        <v>50</v>
      </c>
    </row>
    <row r="15" spans="1:3" x14ac:dyDescent="0.2">
      <c r="A15" s="44">
        <v>10</v>
      </c>
      <c r="B15" s="48" t="s">
        <v>101</v>
      </c>
    </row>
    <row r="16" spans="1:3" x14ac:dyDescent="0.2">
      <c r="A16" s="44">
        <v>11</v>
      </c>
      <c r="B16" s="48" t="s">
        <v>51</v>
      </c>
    </row>
    <row r="17" spans="1:2" x14ac:dyDescent="0.2">
      <c r="A17" s="44">
        <v>12</v>
      </c>
      <c r="B17" s="48" t="s">
        <v>52</v>
      </c>
    </row>
    <row r="18" spans="1:2" x14ac:dyDescent="0.2">
      <c r="A18" s="44">
        <v>13</v>
      </c>
      <c r="B18" s="48" t="s">
        <v>11</v>
      </c>
    </row>
    <row r="19" spans="1:2" x14ac:dyDescent="0.2">
      <c r="A19" s="44">
        <v>14</v>
      </c>
      <c r="B19" s="48" t="s">
        <v>12</v>
      </c>
    </row>
    <row r="20" spans="1:2" x14ac:dyDescent="0.2">
      <c r="A20" s="44">
        <v>15</v>
      </c>
      <c r="B20" s="48" t="s">
        <v>13</v>
      </c>
    </row>
    <row r="21" spans="1:2" x14ac:dyDescent="0.2">
      <c r="A21" s="44">
        <v>16</v>
      </c>
      <c r="B21" s="48" t="s">
        <v>14</v>
      </c>
    </row>
    <row r="22" spans="1:2" x14ac:dyDescent="0.2">
      <c r="A22" s="44">
        <v>17</v>
      </c>
      <c r="B22" s="48" t="s">
        <v>102</v>
      </c>
    </row>
    <row r="23" spans="1:2" x14ac:dyDescent="0.2">
      <c r="A23" s="44">
        <v>18</v>
      </c>
      <c r="B23" s="48" t="s">
        <v>15</v>
      </c>
    </row>
    <row r="24" spans="1:2" x14ac:dyDescent="0.2">
      <c r="A24" s="44">
        <v>19</v>
      </c>
      <c r="B24" s="48" t="s">
        <v>16</v>
      </c>
    </row>
    <row r="25" spans="1:2" x14ac:dyDescent="0.2">
      <c r="A25" s="44">
        <v>20</v>
      </c>
      <c r="B25" s="48" t="s">
        <v>17</v>
      </c>
    </row>
    <row r="26" spans="1:2" x14ac:dyDescent="0.2">
      <c r="A26" s="44">
        <v>21</v>
      </c>
      <c r="B26" s="48" t="s">
        <v>18</v>
      </c>
    </row>
    <row r="27" spans="1:2" x14ac:dyDescent="0.2">
      <c r="A27" s="44">
        <v>22</v>
      </c>
      <c r="B27" s="48" t="s">
        <v>53</v>
      </c>
    </row>
    <row r="28" spans="1:2" x14ac:dyDescent="0.2">
      <c r="A28" s="44">
        <v>23</v>
      </c>
      <c r="B28" s="48" t="s">
        <v>54</v>
      </c>
    </row>
    <row r="29" spans="1:2" x14ac:dyDescent="0.2">
      <c r="A29" s="44">
        <v>24</v>
      </c>
      <c r="B29" s="48" t="s">
        <v>55</v>
      </c>
    </row>
    <row r="30" spans="1:2" x14ac:dyDescent="0.2">
      <c r="A30" s="44">
        <v>25</v>
      </c>
      <c r="B30" s="48" t="s">
        <v>19</v>
      </c>
    </row>
    <row r="31" spans="1:2" x14ac:dyDescent="0.2">
      <c r="A31" s="44">
        <v>26</v>
      </c>
      <c r="B31" s="48" t="s">
        <v>20</v>
      </c>
    </row>
    <row r="32" spans="1:2" x14ac:dyDescent="0.2">
      <c r="A32" s="44">
        <v>27</v>
      </c>
      <c r="B32" s="48" t="s">
        <v>21</v>
      </c>
    </row>
    <row r="33" spans="1:2" x14ac:dyDescent="0.2">
      <c r="A33" s="44">
        <v>28</v>
      </c>
      <c r="B33" s="48" t="s">
        <v>56</v>
      </c>
    </row>
    <row r="34" spans="1:2" x14ac:dyDescent="0.2">
      <c r="A34" s="44">
        <v>29</v>
      </c>
      <c r="B34" s="48" t="s">
        <v>22</v>
      </c>
    </row>
    <row r="35" spans="1:2" x14ac:dyDescent="0.2">
      <c r="A35" s="44">
        <v>30</v>
      </c>
      <c r="B35" s="48" t="s">
        <v>57</v>
      </c>
    </row>
    <row r="36" spans="1:2" x14ac:dyDescent="0.2">
      <c r="A36" s="44">
        <v>31</v>
      </c>
      <c r="B36" s="48" t="s">
        <v>76</v>
      </c>
    </row>
    <row r="37" spans="1:2" x14ac:dyDescent="0.2">
      <c r="A37" s="44">
        <v>32</v>
      </c>
      <c r="B37" s="48" t="s">
        <v>58</v>
      </c>
    </row>
    <row r="38" spans="1:2" x14ac:dyDescent="0.2">
      <c r="A38" s="44">
        <v>33</v>
      </c>
      <c r="B38" s="48" t="s">
        <v>59</v>
      </c>
    </row>
    <row r="39" spans="1:2" x14ac:dyDescent="0.2">
      <c r="A39" s="44">
        <v>34</v>
      </c>
      <c r="B39" s="48" t="s">
        <v>60</v>
      </c>
    </row>
    <row r="40" spans="1:2" x14ac:dyDescent="0.2">
      <c r="A40" s="44">
        <v>35</v>
      </c>
      <c r="B40" s="48" t="s">
        <v>23</v>
      </c>
    </row>
    <row r="41" spans="1:2" x14ac:dyDescent="0.2">
      <c r="A41" s="44">
        <v>36</v>
      </c>
      <c r="B41" s="48" t="s">
        <v>61</v>
      </c>
    </row>
    <row r="42" spans="1:2" x14ac:dyDescent="0.2">
      <c r="A42" s="44">
        <v>37</v>
      </c>
      <c r="B42" s="48" t="s">
        <v>62</v>
      </c>
    </row>
    <row r="43" spans="1:2" x14ac:dyDescent="0.2">
      <c r="A43" s="44">
        <v>38</v>
      </c>
      <c r="B43" s="48" t="s">
        <v>77</v>
      </c>
    </row>
    <row r="44" spans="1:2" x14ac:dyDescent="0.2">
      <c r="A44" s="44">
        <v>39</v>
      </c>
      <c r="B44" s="48" t="s">
        <v>63</v>
      </c>
    </row>
    <row r="45" spans="1:2" x14ac:dyDescent="0.2">
      <c r="A45" s="44">
        <v>40</v>
      </c>
      <c r="B45" s="48" t="s">
        <v>24</v>
      </c>
    </row>
    <row r="46" spans="1:2" x14ac:dyDescent="0.2">
      <c r="A46" s="44">
        <v>41</v>
      </c>
      <c r="B46" s="48" t="s">
        <v>64</v>
      </c>
    </row>
    <row r="47" spans="1:2" x14ac:dyDescent="0.2">
      <c r="A47" s="44">
        <v>42</v>
      </c>
      <c r="B47" s="48" t="s">
        <v>65</v>
      </c>
    </row>
    <row r="48" spans="1:2" x14ac:dyDescent="0.2">
      <c r="A48" s="44">
        <v>43</v>
      </c>
      <c r="B48" s="48" t="s">
        <v>66</v>
      </c>
    </row>
    <row r="49" spans="1:2" x14ac:dyDescent="0.2">
      <c r="A49" s="44">
        <v>44</v>
      </c>
      <c r="B49" s="48" t="s">
        <v>25</v>
      </c>
    </row>
    <row r="50" spans="1:2" x14ac:dyDescent="0.2">
      <c r="A50" s="44">
        <v>45</v>
      </c>
      <c r="B50" s="48" t="s">
        <v>78</v>
      </c>
    </row>
    <row r="51" spans="1:2" x14ac:dyDescent="0.2">
      <c r="A51" s="44">
        <v>46</v>
      </c>
      <c r="B51" s="48" t="s">
        <v>79</v>
      </c>
    </row>
    <row r="52" spans="1:2" x14ac:dyDescent="0.2">
      <c r="A52" s="44">
        <v>47</v>
      </c>
      <c r="B52" s="48" t="s">
        <v>67</v>
      </c>
    </row>
    <row r="53" spans="1:2" x14ac:dyDescent="0.2">
      <c r="A53" s="44">
        <v>48</v>
      </c>
      <c r="B53" s="48" t="s">
        <v>26</v>
      </c>
    </row>
    <row r="54" spans="1:2" x14ac:dyDescent="0.2">
      <c r="A54" s="44">
        <v>49</v>
      </c>
      <c r="B54" s="48" t="s">
        <v>27</v>
      </c>
    </row>
    <row r="55" spans="1:2" x14ac:dyDescent="0.2">
      <c r="A55" s="44">
        <v>50</v>
      </c>
      <c r="B55" s="48" t="s">
        <v>68</v>
      </c>
    </row>
    <row r="56" spans="1:2" x14ac:dyDescent="0.2">
      <c r="A56" s="44">
        <v>51</v>
      </c>
      <c r="B56" s="48" t="s">
        <v>28</v>
      </c>
    </row>
    <row r="57" spans="1:2" x14ac:dyDescent="0.2">
      <c r="A57" s="44">
        <v>52</v>
      </c>
      <c r="B57" s="48" t="s">
        <v>80</v>
      </c>
    </row>
    <row r="58" spans="1:2" x14ac:dyDescent="0.2">
      <c r="A58" s="44">
        <v>53</v>
      </c>
      <c r="B58" s="48" t="s">
        <v>98</v>
      </c>
    </row>
    <row r="59" spans="1:2" x14ac:dyDescent="0.2">
      <c r="A59" s="44">
        <v>54</v>
      </c>
      <c r="B59" s="48" t="s">
        <v>99</v>
      </c>
    </row>
    <row r="60" spans="1:2" x14ac:dyDescent="0.2">
      <c r="A60" s="44">
        <v>55</v>
      </c>
      <c r="B60" s="48" t="s">
        <v>81</v>
      </c>
    </row>
    <row r="61" spans="1:2" x14ac:dyDescent="0.2">
      <c r="A61" s="44">
        <v>56</v>
      </c>
      <c r="B61" s="48" t="s">
        <v>82</v>
      </c>
    </row>
    <row r="62" spans="1:2" x14ac:dyDescent="0.2">
      <c r="A62" s="44">
        <v>57</v>
      </c>
      <c r="B62" s="48" t="s">
        <v>83</v>
      </c>
    </row>
    <row r="63" spans="1:2" x14ac:dyDescent="0.2">
      <c r="A63" s="44">
        <v>58</v>
      </c>
      <c r="B63" s="48" t="s">
        <v>84</v>
      </c>
    </row>
    <row r="64" spans="1:2" x14ac:dyDescent="0.2">
      <c r="A64" s="44">
        <v>59</v>
      </c>
      <c r="B64" s="48" t="s">
        <v>85</v>
      </c>
    </row>
    <row r="65" spans="1:2" x14ac:dyDescent="0.2">
      <c r="A65" s="44">
        <v>60</v>
      </c>
      <c r="B65" s="48" t="s">
        <v>86</v>
      </c>
    </row>
    <row r="66" spans="1:2" x14ac:dyDescent="0.2">
      <c r="A66" s="44">
        <v>61</v>
      </c>
      <c r="B66" s="48" t="s">
        <v>87</v>
      </c>
    </row>
    <row r="67" spans="1:2" x14ac:dyDescent="0.2">
      <c r="A67" s="44">
        <v>62</v>
      </c>
      <c r="B67" s="48" t="s">
        <v>88</v>
      </c>
    </row>
    <row r="68" spans="1:2" x14ac:dyDescent="0.2">
      <c r="A68" s="44">
        <v>63</v>
      </c>
      <c r="B68" s="48" t="s">
        <v>89</v>
      </c>
    </row>
    <row r="69" spans="1:2" x14ac:dyDescent="0.2">
      <c r="A69" s="44">
        <v>64</v>
      </c>
      <c r="B69" s="48" t="s">
        <v>90</v>
      </c>
    </row>
    <row r="70" spans="1:2" x14ac:dyDescent="0.2">
      <c r="A70" s="44">
        <v>65</v>
      </c>
      <c r="B70" s="48" t="s">
        <v>91</v>
      </c>
    </row>
    <row r="71" spans="1:2" x14ac:dyDescent="0.2">
      <c r="A71" s="44">
        <v>66</v>
      </c>
      <c r="B71" s="48" t="s">
        <v>29</v>
      </c>
    </row>
    <row r="72" spans="1:2" x14ac:dyDescent="0.2">
      <c r="A72" s="44">
        <v>67</v>
      </c>
      <c r="B72" s="48" t="s">
        <v>97</v>
      </c>
    </row>
    <row r="73" spans="1:2" x14ac:dyDescent="0.2">
      <c r="A73" s="44">
        <v>68</v>
      </c>
      <c r="B73" s="48" t="s">
        <v>92</v>
      </c>
    </row>
    <row r="74" spans="1:2" x14ac:dyDescent="0.2">
      <c r="A74" s="44">
        <v>69</v>
      </c>
      <c r="B74" s="48" t="s">
        <v>93</v>
      </c>
    </row>
    <row r="75" spans="1:2" x14ac:dyDescent="0.2">
      <c r="A75" s="44">
        <v>70</v>
      </c>
      <c r="B75" s="48" t="s">
        <v>94</v>
      </c>
    </row>
    <row r="76" spans="1:2" x14ac:dyDescent="0.2">
      <c r="A76" s="44">
        <v>71</v>
      </c>
      <c r="B76" s="48" t="s">
        <v>30</v>
      </c>
    </row>
    <row r="77" spans="1:2" x14ac:dyDescent="0.2">
      <c r="A77" s="44">
        <v>72</v>
      </c>
      <c r="B77" s="48" t="s">
        <v>69</v>
      </c>
    </row>
    <row r="78" spans="1:2" x14ac:dyDescent="0.2">
      <c r="A78" s="44">
        <v>73</v>
      </c>
      <c r="B78" s="48" t="s">
        <v>70</v>
      </c>
    </row>
    <row r="79" spans="1:2" x14ac:dyDescent="0.2">
      <c r="A79" s="44">
        <v>74</v>
      </c>
      <c r="B79" s="48" t="s">
        <v>95</v>
      </c>
    </row>
    <row r="80" spans="1:2" x14ac:dyDescent="0.2">
      <c r="A80" s="44">
        <v>75</v>
      </c>
      <c r="B80" s="48" t="s">
        <v>96</v>
      </c>
    </row>
    <row r="81" spans="1:2" x14ac:dyDescent="0.2">
      <c r="A81" s="44">
        <v>76</v>
      </c>
      <c r="B81" s="48" t="s">
        <v>31</v>
      </c>
    </row>
    <row r="82" spans="1:2" x14ac:dyDescent="0.2">
      <c r="A82" s="44">
        <v>77</v>
      </c>
      <c r="B82" s="48" t="s">
        <v>32</v>
      </c>
    </row>
    <row r="83" spans="1:2" x14ac:dyDescent="0.2">
      <c r="A83" s="44">
        <v>78</v>
      </c>
      <c r="B83" s="48" t="s">
        <v>71</v>
      </c>
    </row>
  </sheetData>
  <sheetProtection algorithmName="SHA-512" hashValue="BK2T/JdTwfQcDjXm1mQS09exdaTvlaFUbNHn2sHPZINThiPLO0oj50ruMAz/YhN3s0wVnHpou1O1r6m94jF85Q==" saltValue="FbTTkLE9r28y1R4vDkY4C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162B7994CB84A8159593A75179A1A" ma:contentTypeVersion="5" ma:contentTypeDescription="Create a new document." ma:contentTypeScope="" ma:versionID="ad91c54a606e2f8ca6772131ebfb99b0">
  <xsd:schema xmlns:xsd="http://www.w3.org/2001/XMLSchema" xmlns:xs="http://www.w3.org/2001/XMLSchema" xmlns:p="http://schemas.microsoft.com/office/2006/metadata/properties" xmlns:ns2="79ddd537-32ff-4793-bc81-6338250b8e92" xmlns:ns3="b4609558-624d-45fd-b65d-20d0a7a553fa" targetNamespace="http://schemas.microsoft.com/office/2006/metadata/properties" ma:root="true" ma:fieldsID="8b0187957697b31685eeb71e28b4d8cb" ns2:_="" ns3:_="">
    <xsd:import namespace="79ddd537-32ff-4793-bc81-6338250b8e92"/>
    <xsd:import namespace="b4609558-624d-45fd-b65d-20d0a7a553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dd537-32ff-4793-bc81-6338250b8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09558-624d-45fd-b65d-20d0a7a553f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755596-3AA3-4A9A-BAD8-E985A5BF92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dd537-32ff-4793-bc81-6338250b8e92"/>
    <ds:schemaRef ds:uri="b4609558-624d-45fd-b65d-20d0a7a55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9CC7BF-0B75-44D2-8AE9-025DEBF1E1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2016-08-07T21:14:59Z</cp:lastPrinted>
  <dcterms:created xsi:type="dcterms:W3CDTF">2007-08-23T20:46:35Z</dcterms:created>
  <dcterms:modified xsi:type="dcterms:W3CDTF">2023-10-31T12:53:54Z</dcterms:modified>
</cp:coreProperties>
</file>