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Added to TSL/"/>
    </mc:Choice>
  </mc:AlternateContent>
  <xr:revisionPtr revIDLastSave="0" documentId="8_{F83CB2C7-78DD-4CFF-90CA-3CF698520153}" xr6:coauthVersionLast="47" xr6:coauthVersionMax="47" xr10:uidLastSave="{00000000-0000-0000-0000-000000000000}"/>
  <workbookProtection workbookPassword="E390" lockStructure="1"/>
  <bookViews>
    <workbookView xWindow="2295" yWindow="0" windowWidth="14625" windowHeight="1548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<sst xmlns="http://schemas.openxmlformats.org/spreadsheetml/2006/main" count="182" uniqueCount="130">
  <si>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</si>
  <si>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</si>
  <si>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</si>
  <si>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</si>
  <si>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</si>
  <si>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</si>
  <si>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</si>
  <si>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</si>
  <si>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</si>
  <si>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</si>
  <si>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</si>
  <si>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</si>
  <si>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</si>
  <si>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</si>
  <si>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</si>
  <si>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</si>
  <si>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</si>
  <si>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</si>
  <si>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</si>
  <si>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</si>
  <si>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</si>
  <si>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</si>
  <si>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</si>
  <si>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</si>
  <si>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</si>
  <si>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</si>
  <si>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</si>
  <si>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</si>
  <si>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</si>
  <si>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</si>
  <si>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</si>
  <si>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</si>
  <si>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</si>
  <si>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</si>
  <si>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</si>
  <si>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</si>
  <si>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</si>
  <si>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</si>
  <si>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</si>
  <si>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</si>
  <si>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</si>
  <si>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</si>
  <si>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</si>
  <si>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</si>
  <si>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</si>
  <si>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</si>
  <si>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</si>
  <si>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</si>
  <si>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</si>
  <si>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</si>
  <si>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</si>
  <si>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</si>
  <si>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</si>
  <si>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</si>
  <si>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</si>
  <si>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</si>
  <si>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</si>
  <si>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</si>
  <si>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</si>
  <si>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</si>
  <si>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</si>
  <si>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</si>
  <si>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</si>
  <si>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</si>
  <si>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</si>
  <si>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</si>
  <si>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</si>
  <si>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</si>
  <si>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</si>
  <si>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</si>
  <si>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</si>
  <si>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</si>
  <si>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</si>
  <si>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</si>
  <si>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</si>
  <si>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</si>
  <si>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</si>
  <si>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</si>
  <si>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</si>
  <si>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</si>
  <si>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</si>
  <si>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</si>
  <si>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</si>
  <si>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</si>
  <si>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</si>
  <si>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</si>
  <si>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</si>
  <si>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</si>
  <si>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</si>
  <si>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</si>
  <si>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</si>
  <si>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</si>
  <si>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</si>
  <si>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</si>
  <si>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</si>
  <si>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</si>
  <si>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</si>
  <si>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</si>
  <si>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</si>
  <si>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</si>
  <si>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</si>
  <si>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</si>
  <si>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</si>
  <si>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</si>
  <si>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</si>
  <si>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</si>
  <si>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</si>
  <si>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</si>
  <si>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</si>
  <si>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</si>
  <si>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</si>
  <si>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</si>
  <si>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</si>
  <si>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Buttram</t>
  </si>
  <si>
    <t>Maria</t>
  </si>
  <si>
    <t>Program Analyst</t>
  </si>
  <si>
    <t>541-967-5856</t>
  </si>
  <si>
    <t>maria.buttram@netl.doe.gov</t>
  </si>
  <si>
    <t>I</t>
  </si>
  <si>
    <t>GEMMEN</t>
  </si>
  <si>
    <t>RANDALL</t>
  </si>
  <si>
    <t>randall.gemmen@netl.doe.gov</t>
  </si>
  <si>
    <t>D</t>
  </si>
  <si>
    <t>ASME PTC-50 Fuel Cell Performance Test Code​</t>
  </si>
  <si>
    <t>USA</t>
  </si>
  <si>
    <t>ASME PTC-50​</t>
  </si>
  <si>
    <t>PTC-50</t>
  </si>
  <si>
    <t>V</t>
  </si>
  <si>
    <t>Technical Expert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</si>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</sst>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90" zoomScaleNormal="90" workbookViewId="0">
      <pane xSplit="2" ySplit="12" topLeftCell="H13" activePane="bottomRight" state="frozen"/>
      <selection pane="topRight" activeCell="C1" sqref="C1"/>
      <selection pane="bottomLeft" activeCell="A11" sqref="A11"/>
      <selection pane="bottomRight" activeCell="P14" sqref="P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25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.25" thickBot="1" x14ac:dyDescent="0.25">
      <c r="A3" s="71" t="s">
        <v>44</v>
      </c>
      <c r="B3" s="72"/>
      <c r="C3" s="78" t="s">
        <v>113</v>
      </c>
      <c r="D3" s="79"/>
      <c r="E3" s="12"/>
      <c r="F3" s="12"/>
      <c r="G3" s="19" t="s">
        <v>45</v>
      </c>
      <c r="H3" s="62" t="s">
        <v>114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1" t="s">
        <v>46</v>
      </c>
      <c r="B5" s="72"/>
      <c r="C5" s="78" t="s">
        <v>115</v>
      </c>
      <c r="D5" s="79"/>
      <c r="E5" s="73" t="s">
        <v>53</v>
      </c>
      <c r="F5" s="73"/>
      <c r="G5" s="73"/>
      <c r="H5" s="63">
        <v>27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DOE-NETL (BPO)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74" t="s">
        <v>4</v>
      </c>
      <c r="B7" s="74"/>
      <c r="C7" s="78" t="s">
        <v>116</v>
      </c>
      <c r="D7" s="79"/>
      <c r="F7" s="22" t="s">
        <v>106</v>
      </c>
      <c r="G7" s="78" t="s">
        <v>117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73" t="s">
        <v>6</v>
      </c>
      <c r="B9" s="75"/>
      <c r="C9" s="61">
        <v>44922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51.7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9" t="s">
        <v>118</v>
      </c>
      <c r="D13" s="50" t="s">
        <v>119</v>
      </c>
      <c r="E13" s="50" t="s">
        <v>120</v>
      </c>
      <c r="F13" s="50" t="s">
        <v>121</v>
      </c>
      <c r="G13" s="50" t="s">
        <v>122</v>
      </c>
      <c r="H13" s="50"/>
      <c r="I13" s="50" t="s">
        <v>123</v>
      </c>
      <c r="J13" s="50" t="s">
        <v>124</v>
      </c>
      <c r="K13" s="50" t="s">
        <v>125</v>
      </c>
      <c r="L13" s="51" t="s">
        <v>126</v>
      </c>
      <c r="M13" s="50" t="s">
        <v>127</v>
      </c>
      <c r="N13" s="50"/>
      <c r="O13" s="50" t="s">
        <v>128</v>
      </c>
      <c r="P13" s="52" t="s">
        <v>129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/>
      </c>
      <c r="C14" s="53"/>
      <c r="D14" s="54"/>
      <c r="E14" s="54"/>
      <c r="F14" s="54"/>
      <c r="G14" s="54"/>
      <c r="H14" s="54"/>
      <c r="I14" s="54"/>
      <c r="J14" s="54"/>
      <c r="K14" s="54"/>
      <c r="L14" s="55"/>
      <c r="M14" s="54"/>
      <c r="N14" s="54"/>
      <c r="O14" s="54"/>
      <c r="P14" s="56"/>
      <c r="Q14" s="36"/>
      <c r="R14" s="40" t="str">
        <f t="shared" si="1"/>
        <v/>
      </c>
      <c r="S14" s="40" t="str">
        <f t="shared" ref="S14:S62" si="8">IF(COUNTA($C14:$P14)=0,"",IF(ISBLANK(D14),"Empty cell","ok"))</f>
        <v/>
      </c>
      <c r="T14" s="40" t="str">
        <f t="shared" ref="T14:T62" si="9">IF(COUNTA($C14:$P14)=0,"",IF(ISBLANK(E14),"Empty cell","ok"))</f>
        <v/>
      </c>
      <c r="U14" s="40" t="str">
        <f t="shared" ref="U14:U62" si="10">IF(COUNTA($C14:$P14)=0,"",IF(ISBLANK(F14),"Empty cell",IF(IF(ISERROR(FIND("@",F14)),1,0)+IF(ISERROR(FIND(".",F14)),1,0)&gt;0,"Entry is not an email address","ok")))</f>
        <v/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40" t="str">
        <f t="shared" si="2"/>
        <v/>
      </c>
      <c r="Y14" s="40" t="str">
        <f t="shared" si="3"/>
        <v/>
      </c>
      <c r="Z14" s="40" t="str">
        <f t="shared" si="4"/>
        <v/>
      </c>
      <c r="AA14" s="40" t="str">
        <f t="shared" si="5"/>
        <v/>
      </c>
      <c r="AB14" s="40" t="str">
        <f t="shared" si="6"/>
        <v/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40" t="str">
        <f t="shared" si="7"/>
        <v/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53"/>
      <c r="D15" s="54"/>
      <c r="E15" s="54"/>
      <c r="F15" s="54"/>
      <c r="G15" s="54"/>
      <c r="H15" s="54"/>
      <c r="I15" s="54"/>
      <c r="J15" s="54"/>
      <c r="K15" s="54"/>
      <c r="L15" s="55"/>
      <c r="M15" s="54"/>
      <c r="N15" s="54"/>
      <c r="O15" s="54"/>
      <c r="P15" s="56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3"/>
      <c r="D16" s="54"/>
      <c r="E16" s="54"/>
      <c r="F16" s="54"/>
      <c r="G16" s="54"/>
      <c r="H16" s="54"/>
      <c r="I16" s="54"/>
      <c r="J16" s="54"/>
      <c r="K16" s="54"/>
      <c r="L16" s="55"/>
      <c r="M16" s="54"/>
      <c r="N16" s="54"/>
      <c r="O16" s="54"/>
      <c r="P16" s="56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3"/>
      <c r="D17" s="54"/>
      <c r="E17" s="54"/>
      <c r="F17" s="54"/>
      <c r="G17" s="54"/>
      <c r="H17" s="54"/>
      <c r="I17" s="54"/>
      <c r="J17" s="54"/>
      <c r="K17" s="54"/>
      <c r="L17" s="55"/>
      <c r="M17" s="54"/>
      <c r="N17" s="54"/>
      <c r="O17" s="54"/>
      <c r="P17" s="56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54"/>
      <c r="N18" s="54"/>
      <c r="O18" s="54"/>
      <c r="P18" s="56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3"/>
      <c r="D19" s="54"/>
      <c r="E19" s="54"/>
      <c r="F19" s="54"/>
      <c r="G19" s="54"/>
      <c r="H19" s="54"/>
      <c r="I19" s="54"/>
      <c r="J19" s="54"/>
      <c r="K19" s="54"/>
      <c r="L19" s="55"/>
      <c r="M19" s="54"/>
      <c r="N19" s="54"/>
      <c r="O19" s="54"/>
      <c r="P19" s="56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3"/>
      <c r="D20" s="54"/>
      <c r="E20" s="54"/>
      <c r="F20" s="54"/>
      <c r="G20" s="54"/>
      <c r="H20" s="54"/>
      <c r="I20" s="54"/>
      <c r="J20" s="54"/>
      <c r="K20" s="54"/>
      <c r="L20" s="55"/>
      <c r="M20" s="54"/>
      <c r="N20" s="54"/>
      <c r="O20" s="54"/>
      <c r="P20" s="56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6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4"/>
      <c r="N22" s="54"/>
      <c r="O22" s="54"/>
      <c r="P22" s="56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3"/>
      <c r="D23" s="54"/>
      <c r="E23" s="54"/>
      <c r="F23" s="54"/>
      <c r="G23" s="54"/>
      <c r="H23" s="54"/>
      <c r="I23" s="54"/>
      <c r="J23" s="54"/>
      <c r="K23" s="54"/>
      <c r="L23" s="55"/>
      <c r="M23" s="54"/>
      <c r="N23" s="54"/>
      <c r="O23" s="54"/>
      <c r="P23" s="56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3"/>
      <c r="D24" s="54"/>
      <c r="E24" s="54"/>
      <c r="F24" s="54"/>
      <c r="G24" s="54"/>
      <c r="H24" s="54"/>
      <c r="I24" s="54"/>
      <c r="J24" s="54"/>
      <c r="K24" s="54"/>
      <c r="L24" s="55"/>
      <c r="M24" s="54"/>
      <c r="N24" s="54"/>
      <c r="O24" s="54"/>
      <c r="P24" s="56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3"/>
      <c r="D25" s="54"/>
      <c r="E25" s="54"/>
      <c r="F25" s="54"/>
      <c r="G25" s="54"/>
      <c r="H25" s="54"/>
      <c r="I25" s="54"/>
      <c r="J25" s="54"/>
      <c r="K25" s="54"/>
      <c r="L25" s="55"/>
      <c r="M25" s="54"/>
      <c r="N25" s="54"/>
      <c r="O25" s="54"/>
      <c r="P25" s="56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3"/>
      <c r="D26" s="54"/>
      <c r="E26" s="54"/>
      <c r="F26" s="54"/>
      <c r="G26" s="54"/>
      <c r="H26" s="54"/>
      <c r="I26" s="54"/>
      <c r="J26" s="54"/>
      <c r="K26" s="54"/>
      <c r="L26" s="55"/>
      <c r="M26" s="54"/>
      <c r="N26" s="54"/>
      <c r="O26" s="54"/>
      <c r="P26" s="56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4"/>
      <c r="N27" s="54"/>
      <c r="O27" s="54"/>
      <c r="P27" s="56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4"/>
      <c r="N28" s="54"/>
      <c r="O28" s="54"/>
      <c r="P28" s="56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3"/>
      <c r="D29" s="54"/>
      <c r="E29" s="54"/>
      <c r="F29" s="54"/>
      <c r="G29" s="54"/>
      <c r="H29" s="54"/>
      <c r="I29" s="54"/>
      <c r="J29" s="54"/>
      <c r="K29" s="54"/>
      <c r="L29" s="55"/>
      <c r="M29" s="54"/>
      <c r="N29" s="54"/>
      <c r="O29" s="54"/>
      <c r="P29" s="56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3"/>
      <c r="D30" s="54"/>
      <c r="E30" s="54"/>
      <c r="F30" s="54"/>
      <c r="G30" s="54"/>
      <c r="H30" s="54"/>
      <c r="I30" s="54"/>
      <c r="J30" s="54"/>
      <c r="K30" s="54"/>
      <c r="L30" s="55"/>
      <c r="M30" s="54"/>
      <c r="N30" s="54"/>
      <c r="O30" s="54"/>
      <c r="P30" s="56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3"/>
      <c r="D31" s="54"/>
      <c r="E31" s="54"/>
      <c r="F31" s="54"/>
      <c r="G31" s="54"/>
      <c r="H31" s="54"/>
      <c r="I31" s="54"/>
      <c r="J31" s="54"/>
      <c r="K31" s="54"/>
      <c r="L31" s="55"/>
      <c r="M31" s="54"/>
      <c r="N31" s="54"/>
      <c r="O31" s="54"/>
      <c r="P31" s="56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4"/>
      <c r="N32" s="54"/>
      <c r="O32" s="54"/>
      <c r="P32" s="56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3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4"/>
      <c r="O33" s="54"/>
      <c r="P33" s="56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4"/>
      <c r="N34" s="54"/>
      <c r="O34" s="54"/>
      <c r="P34" s="56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4"/>
      <c r="N35" s="54"/>
      <c r="O35" s="54"/>
      <c r="P35" s="56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3"/>
      <c r="D36" s="54"/>
      <c r="E36" s="54"/>
      <c r="F36" s="54"/>
      <c r="G36" s="54"/>
      <c r="H36" s="54"/>
      <c r="I36" s="54"/>
      <c r="J36" s="54"/>
      <c r="K36" s="54"/>
      <c r="L36" s="55"/>
      <c r="M36" s="54"/>
      <c r="N36" s="54"/>
      <c r="O36" s="54"/>
      <c r="P36" s="56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3"/>
      <c r="D37" s="54"/>
      <c r="E37" s="54"/>
      <c r="F37" s="54"/>
      <c r="G37" s="54"/>
      <c r="H37" s="54"/>
      <c r="I37" s="54"/>
      <c r="J37" s="54"/>
      <c r="K37" s="54"/>
      <c r="L37" s="55"/>
      <c r="M37" s="54"/>
      <c r="N37" s="54"/>
      <c r="O37" s="54"/>
      <c r="P37" s="56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54"/>
      <c r="N38" s="54"/>
      <c r="O38" s="54"/>
      <c r="P38" s="56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3"/>
      <c r="D39" s="54"/>
      <c r="E39" s="54"/>
      <c r="F39" s="54"/>
      <c r="G39" s="54"/>
      <c r="H39" s="54"/>
      <c r="I39" s="54"/>
      <c r="J39" s="54"/>
      <c r="K39" s="54"/>
      <c r="L39" s="55"/>
      <c r="M39" s="54"/>
      <c r="N39" s="54"/>
      <c r="O39" s="54"/>
      <c r="P39" s="56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3"/>
      <c r="D40" s="54"/>
      <c r="E40" s="54"/>
      <c r="F40" s="54"/>
      <c r="G40" s="54"/>
      <c r="H40" s="54"/>
      <c r="I40" s="54"/>
      <c r="J40" s="54"/>
      <c r="K40" s="54"/>
      <c r="L40" s="55"/>
      <c r="M40" s="54"/>
      <c r="N40" s="54"/>
      <c r="O40" s="54"/>
      <c r="P40" s="56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3"/>
      <c r="D41" s="54"/>
      <c r="E41" s="54"/>
      <c r="F41" s="54"/>
      <c r="G41" s="54"/>
      <c r="H41" s="54"/>
      <c r="I41" s="54"/>
      <c r="J41" s="54"/>
      <c r="K41" s="54"/>
      <c r="L41" s="55"/>
      <c r="M41" s="54"/>
      <c r="N41" s="54"/>
      <c r="O41" s="54"/>
      <c r="P41" s="56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3"/>
      <c r="D42" s="54"/>
      <c r="E42" s="54"/>
      <c r="F42" s="54"/>
      <c r="G42" s="54"/>
      <c r="H42" s="54"/>
      <c r="I42" s="54"/>
      <c r="J42" s="54"/>
      <c r="K42" s="54"/>
      <c r="L42" s="55"/>
      <c r="M42" s="54"/>
      <c r="N42" s="54"/>
      <c r="O42" s="54"/>
      <c r="P42" s="56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4"/>
      <c r="N43" s="54"/>
      <c r="O43" s="54"/>
      <c r="P43" s="56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4"/>
      <c r="N44" s="54"/>
      <c r="O44" s="54"/>
      <c r="P44" s="56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3"/>
      <c r="D45" s="54"/>
      <c r="E45" s="54"/>
      <c r="F45" s="54"/>
      <c r="G45" s="54"/>
      <c r="H45" s="54"/>
      <c r="I45" s="54"/>
      <c r="J45" s="54"/>
      <c r="K45" s="54"/>
      <c r="L45" s="55"/>
      <c r="M45" s="54"/>
      <c r="N45" s="54"/>
      <c r="O45" s="54"/>
      <c r="P45" s="56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54"/>
      <c r="N46" s="54"/>
      <c r="O46" s="54"/>
      <c r="P46" s="56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3"/>
      <c r="D47" s="54"/>
      <c r="E47" s="54"/>
      <c r="F47" s="54"/>
      <c r="G47" s="54"/>
      <c r="H47" s="54"/>
      <c r="I47" s="54"/>
      <c r="J47" s="54"/>
      <c r="K47" s="54"/>
      <c r="L47" s="55"/>
      <c r="M47" s="54"/>
      <c r="N47" s="54"/>
      <c r="O47" s="54"/>
      <c r="P47" s="56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54"/>
      <c r="N48" s="54"/>
      <c r="O48" s="54"/>
      <c r="P48" s="56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54"/>
      <c r="N49" s="54"/>
      <c r="O49" s="54"/>
      <c r="P49" s="56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54"/>
      <c r="O50" s="54"/>
      <c r="P50" s="56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54"/>
      <c r="O51" s="54"/>
      <c r="P51" s="56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54"/>
      <c r="O52" s="54"/>
      <c r="P52" s="56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54"/>
      <c r="O53" s="54"/>
      <c r="P53" s="56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54"/>
      <c r="O54" s="54"/>
      <c r="P54" s="56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4"/>
      <c r="P55" s="56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4"/>
      <c r="O56" s="54"/>
      <c r="P56" s="56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6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6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4"/>
      <c r="O59" s="54"/>
      <c r="P59" s="56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4"/>
      <c r="P60" s="56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6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9" activePane="bottomLeft" state="frozen"/>
      <selection pane="bottomLeft" activeCell="B32" sqref="B32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2022-12-28T20:47:47Z</dcterms:modified>
</cp:coreProperties>
</file>