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1/Submissions/Bulk/"/>
    </mc:Choice>
  </mc:AlternateContent>
  <xr:revisionPtr revIDLastSave="77" documentId="8_{B324458F-8A45-4114-A1AB-CFF907846842}" xr6:coauthVersionLast="47" xr6:coauthVersionMax="47" xr10:uidLastSave="{6788FFF5-BB81-47AE-93DA-03B68F6F05A7}"/>
  <workbookProtection workbookPassword="E390" lockStructure="1"/>
  <bookViews>
    <workbookView xWindow="14190" yWindow="1050" windowWidth="16470" windowHeight="1461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<sst xmlns="http://schemas.openxmlformats.org/spreadsheetml/2006/main" count="218" uniqueCount="148">
  <si>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</si>
  <si>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</si>
  <si>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</si>
  <si>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</si>
  <si>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</si>
  <si>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</si>
  <si>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</si>
  <si>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</si>
  <si>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</si>
  <si>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</si>
  <si>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</si>
  <si>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</si>
  <si>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</si>
  <si>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</si>
  <si>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</si>
  <si>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</si>
  <si>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</si>
  <si>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</si>
  <si>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</si>
  <si>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</si>
  <si>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</si>
  <si>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</si>
  <si>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</si>
  <si>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</si>
  <si>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</si>
  <si>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</si>
  <si>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</si>
  <si>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</si>
  <si>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</si>
  <si>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</si>
  <si>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</si>
  <si>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</si>
  <si>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</si>
  <si>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</si>
  <si>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</si>
  <si>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</si>
  <si>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</si>
  <si>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</si>
  <si>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</si>
  <si>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</si>
  <si>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</si>
  <si>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</si>
  <si>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</si>
  <si>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</si>
  <si>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</si>
  <si>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</si>
  <si>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</si>
  <si>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</si>
  <si>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</si>
  <si>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</si>
  <si>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</si>
  <si>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</si>
  <si>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</si>
  <si>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</si>
  <si>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</si>
  <si>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</si>
  <si>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</si>
  <si>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</si>
  <si>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</si>
  <si>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</si>
  <si>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</si>
  <si>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</si>
  <si>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</si>
  <si>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</si>
  <si>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</si>
  <si>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</si>
  <si>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</si>
  <si>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</si>
  <si>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</si>
  <si>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</si>
  <si>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</si>
  <si>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</si>
  <si>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</si>
  <si>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</si>
  <si>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</si>
  <si>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</si>
  <si>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</si>
  <si>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</si>
  <si>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</si>
  <si>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</si>
  <si>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</si>
  <si>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</si>
  <si>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</si>
  <si>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</si>
  <si>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</si>
  <si>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</si>
  <si>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</si>
  <si>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</si>
  <si>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</si>
  <si>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</si>
  <si>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</si>
  <si>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</si>
  <si>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</si>
  <si>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</si>
  <si>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</si>
  <si>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</si>
  <si>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</si>
  <si>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</si>
  <si>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</si>
  <si>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</si>
  <si>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</si>
  <si>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</si>
  <si>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</si>
  <si>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</si>
  <si>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</si>
  <si>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</si>
  <si>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</si>
  <si>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</si>
  <si>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</si>
  <si>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</si>
  <si>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</si>
  <si>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</si>
  <si>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2.6</t>
  </si>
  <si>
    <t>Yarrington</t>
  </si>
  <si>
    <t>Jeanette</t>
  </si>
  <si>
    <t>Technical Standards Manager</t>
  </si>
  <si>
    <t>301-903-7030</t>
  </si>
  <si>
    <t>jeanette.yarrington@hq.doe.gov</t>
  </si>
  <si>
    <t>R</t>
  </si>
  <si>
    <t>Maurice</t>
  </si>
  <si>
    <t>Haygood</t>
  </si>
  <si>
    <t>D</t>
  </si>
  <si>
    <t>American National Standards Institute</t>
  </si>
  <si>
    <t>USA</t>
  </si>
  <si>
    <t>ANSI-A40</t>
  </si>
  <si>
    <t>American National Standard Institute Committee ANSI A-10 Construction and Demolition Operations</t>
  </si>
  <si>
    <t>V</t>
  </si>
  <si>
    <t>Maurice.Haygood@he.doe.gov</t>
  </si>
  <si>
    <t>ANSI A10</t>
  </si>
  <si>
    <t>Blaikie</t>
  </si>
  <si>
    <t>John</t>
  </si>
  <si>
    <t>John.Blaikie@hq.doe.gov</t>
  </si>
  <si>
    <t>ANSI-N43</t>
  </si>
  <si>
    <t>American National Standards Institute Committee ANSI N43 Equipment for Non-Medical Radiation Applications Committee</t>
  </si>
  <si>
    <t>ANSI N43</t>
  </si>
  <si>
    <t>I</t>
  </si>
  <si>
    <t>Keeler</t>
  </si>
  <si>
    <t>Robin</t>
  </si>
  <si>
    <t>Robin.Keeler@hq.doe.gov</t>
  </si>
  <si>
    <t>ASTM International/American National Standards Institute</t>
  </si>
  <si>
    <t>ASTM F23.65/ANSI-Z88</t>
  </si>
  <si>
    <t>ASTM F23.65/ANSI Z88, American Standards Institute ANSI Z88 Committee Practives for Respiratory Protection</t>
  </si>
  <si>
    <t>ASTM F23.65/ANSI Z88, American Standards Institute ANSI Z88 Committee Practices for Respiratory Protection</t>
  </si>
  <si>
    <t>Chiu</t>
  </si>
  <si>
    <t>George</t>
  </si>
  <si>
    <t>George.Chiu@hq.doe.gov</t>
  </si>
  <si>
    <t>ANSI-N13</t>
  </si>
  <si>
    <t xml:space="preserve">American National Stndards Institue Committee ANSI N13 "occupational and Environmental Exposure to Radiation or Radiaoctive Material"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</si>
</sst>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5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3" zoomScaleNormal="73" workbookViewId="0">
      <pane xSplit="2" ySplit="12" topLeftCell="I13" activePane="bottomRight" state="frozen"/>
      <selection pane="topRight" activeCell="C1" sqref="C1"/>
      <selection pane="bottomLeft" activeCell="A11" sqref="A11"/>
      <selection pane="bottomRight" activeCell="P16" sqref="P16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02" t="s">
        <v>39</v>
      </c>
      <c r="D1" s="102"/>
      <c r="E1" s="102"/>
      <c r="F1" s="102"/>
      <c r="G1" s="102"/>
      <c r="H1" s="102"/>
      <c r="I1" s="102"/>
      <c r="J1" s="102"/>
      <c r="K1" s="60"/>
      <c r="L1" s="36" t="s">
        <v>112</v>
      </c>
      <c r="M1" s="90" t="str">
        <f>IF(AND(M2="",M6=""),"Status:  OK","")</f>
        <v>Status:  OK</v>
      </c>
      <c r="N1" s="90"/>
      <c r="O1" s="90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1" t="str">
        <f>IF(IF(OR(ISBLANK(C3),ISBLANK(H3),ISBLANK(C5),ISBLANK(H5),ISBLANK(C7),ISBLANK(G7),ISBLANK(C9)),1,0)=0,"","Missing or incorrect submitter      information")</f>
        <v/>
      </c>
      <c r="N2" s="91"/>
      <c r="O2" s="91"/>
    </row>
    <row r="3" spans="1:101" s="6" customFormat="1" ht="17.25" thickBot="1" x14ac:dyDescent="0.25">
      <c r="A3" s="105" t="s">
        <v>44</v>
      </c>
      <c r="B3" s="106"/>
      <c r="C3" s="115" t="s">
        <v>113</v>
      </c>
      <c r="D3" s="116"/>
      <c r="E3" s="19"/>
      <c r="F3" s="19"/>
      <c r="G3" s="29" t="s">
        <v>45</v>
      </c>
      <c r="H3" s="88" t="s">
        <v>114</v>
      </c>
      <c r="I3" s="19"/>
      <c r="M3" s="91"/>
      <c r="N3" s="91"/>
      <c r="O3" s="91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1"/>
      <c r="N4" s="91"/>
      <c r="O4" s="91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5" t="s">
        <v>46</v>
      </c>
      <c r="B5" s="106"/>
      <c r="C5" s="115" t="s">
        <v>115</v>
      </c>
      <c r="D5" s="116"/>
      <c r="E5" s="109" t="s">
        <v>53</v>
      </c>
      <c r="F5" s="109"/>
      <c r="G5" s="109"/>
      <c r="H5" s="89">
        <v>6</v>
      </c>
      <c r="I5" s="93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DOE-AU</v>
      </c>
      <c r="J5" s="94"/>
      <c r="K5" s="94"/>
      <c r="L5" s="94"/>
      <c r="M5" s="94"/>
      <c r="N5" s="94"/>
      <c r="O5" s="94"/>
      <c r="P5" s="94"/>
      <c r="Q5" s="94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2" t="str">
        <f>IF(OR(COUNTIF(B13:B62,"ok")=0,COUNTIF(B13:B62,"Incomplete")&gt;0),"Missing or incorrect information in data entry section","")</f>
        <v/>
      </c>
      <c r="N6" s="92"/>
      <c r="O6" s="92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10" t="s">
        <v>4</v>
      </c>
      <c r="B7" s="110"/>
      <c r="C7" s="115" t="s">
        <v>116</v>
      </c>
      <c r="D7" s="116"/>
      <c r="F7" s="33" t="s">
        <v>106</v>
      </c>
      <c r="G7" s="103" t="s">
        <v>117</v>
      </c>
      <c r="H7" s="104"/>
      <c r="I7" s="19"/>
      <c r="J7" s="19"/>
      <c r="M7" s="92"/>
      <c r="N7" s="92"/>
      <c r="O7" s="92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2"/>
      <c r="N8" s="92"/>
      <c r="O8" s="92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9" t="s">
        <v>6</v>
      </c>
      <c r="B9" s="111"/>
      <c r="C9" s="87">
        <v>44497</v>
      </c>
      <c r="D9" s="61"/>
      <c r="E9" s="61"/>
      <c r="F9" s="61"/>
      <c r="G9" s="61"/>
      <c r="H9" s="61"/>
      <c r="I9" s="59"/>
      <c r="J9" s="26"/>
      <c r="M9" s="101" t="s">
        <v>51</v>
      </c>
      <c r="N9" s="101"/>
      <c r="O9" s="101"/>
      <c r="P9" s="101"/>
      <c r="Q9" s="58"/>
      <c r="R9" s="95" t="s">
        <v>38</v>
      </c>
      <c r="S9" s="96"/>
      <c r="T9" s="96"/>
      <c r="U9" s="97"/>
      <c r="V9" s="101" t="s">
        <v>38</v>
      </c>
      <c r="W9" s="101"/>
      <c r="X9" s="101"/>
      <c r="Y9" s="101"/>
      <c r="Z9" s="101" t="s">
        <v>38</v>
      </c>
      <c r="AA9" s="101"/>
      <c r="AB9" s="101"/>
      <c r="AC9" s="101" t="s">
        <v>38</v>
      </c>
      <c r="AD9" s="101"/>
      <c r="AE9" s="101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1"/>
      <c r="N10" s="101"/>
      <c r="O10" s="101"/>
      <c r="P10" s="101"/>
      <c r="Q10" s="58"/>
      <c r="R10" s="98"/>
      <c r="S10" s="99"/>
      <c r="T10" s="99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2" t="s">
        <v>0</v>
      </c>
      <c r="B11" s="112" t="s">
        <v>2</v>
      </c>
      <c r="C11" s="107" t="s">
        <v>47</v>
      </c>
      <c r="D11" s="107" t="s">
        <v>42</v>
      </c>
      <c r="E11" s="107" t="s">
        <v>43</v>
      </c>
      <c r="F11" s="107" t="s">
        <v>107</v>
      </c>
      <c r="G11" s="101" t="s">
        <v>40</v>
      </c>
      <c r="H11" s="101"/>
      <c r="I11" s="107" t="s">
        <v>37</v>
      </c>
      <c r="J11" s="107" t="s">
        <v>36</v>
      </c>
      <c r="K11" s="107" t="s">
        <v>35</v>
      </c>
      <c r="L11" s="95" t="s">
        <v>52</v>
      </c>
      <c r="M11" s="107" t="s">
        <v>49</v>
      </c>
      <c r="N11" s="101" t="s">
        <v>33</v>
      </c>
      <c r="O11" s="101"/>
      <c r="P11" s="101" t="s">
        <v>109</v>
      </c>
      <c r="Q11" s="4"/>
      <c r="R11" s="117" t="s">
        <v>7</v>
      </c>
      <c r="S11" s="101" t="str">
        <f>D11&amp;" Status"</f>
        <v xml:space="preserve"> Last Name
of Non-Government Standards Body (NGSB)
Participant Status</v>
      </c>
      <c r="T11" s="101" t="str">
        <f>E11&amp;" Status"</f>
        <v xml:space="preserve"> First Name
of Non-Government Standards Body (NGSB)
Participant Status</v>
      </c>
      <c r="U11" s="97" t="str">
        <f>F11&amp;" Status"</f>
        <v xml:space="preserve"> Email Address
of Non-Government Standards Body (NGSB)
Participant Status</v>
      </c>
      <c r="V11" s="101" t="str">
        <f>G11</f>
        <v xml:space="preserve"> Employment Status (Complete One Column only for Each Row)</v>
      </c>
      <c r="W11" s="101"/>
      <c r="X11" s="101" t="str">
        <f>I11&amp;" Status"</f>
        <v xml:space="preserve"> Name of Non-Government Standards Body (NGSB) Status</v>
      </c>
      <c r="Y11" s="101" t="str">
        <f>J11&amp;" Status"</f>
        <v xml:space="preserve"> Country of Non-Government Standards Body (NGSB) Status</v>
      </c>
      <c r="Z11" s="101" t="str">
        <f>K11&amp;" Status"</f>
        <v xml:space="preserve"> Name of Main Committee Status</v>
      </c>
      <c r="AA11" s="101" t="str">
        <f>L11&amp;" Status"</f>
        <v xml:space="preserve"> Name and/or Number of Activity (e.g., committee, sub-committee, working group, task group) Status</v>
      </c>
      <c r="AB11" s="101" t="str">
        <f>M11&amp;" Status"</f>
        <v xml:space="preserve"> Voting Status:
'V' for Voting or
'NV' for Nonvoting Status</v>
      </c>
      <c r="AC11" s="101" t="str">
        <f>N11</f>
        <v xml:space="preserve"> Representation (Complete One Column only for Each Row)</v>
      </c>
      <c r="AD11" s="101"/>
      <c r="AE11" s="101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3"/>
      <c r="B12" s="113"/>
      <c r="C12" s="108"/>
      <c r="D12" s="114"/>
      <c r="E12" s="114"/>
      <c r="F12" s="114"/>
      <c r="G12" s="52" t="s">
        <v>48</v>
      </c>
      <c r="H12" s="52" t="s">
        <v>41</v>
      </c>
      <c r="I12" s="108"/>
      <c r="J12" s="108"/>
      <c r="K12" s="108"/>
      <c r="L12" s="118"/>
      <c r="M12" s="108"/>
      <c r="N12" s="50" t="s">
        <v>50</v>
      </c>
      <c r="O12" s="50" t="s">
        <v>34</v>
      </c>
      <c r="P12" s="107"/>
      <c r="Q12" s="20"/>
      <c r="R12" s="117"/>
      <c r="S12" s="101"/>
      <c r="T12" s="101"/>
      <c r="U12" s="100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101"/>
      <c r="Y12" s="101"/>
      <c r="Z12" s="101"/>
      <c r="AA12" s="101"/>
      <c r="AB12" s="101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101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77.25" thickTop="1" x14ac:dyDescent="0.2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72" t="s">
        <v>118</v>
      </c>
      <c r="D13" s="73" t="s">
        <v>120</v>
      </c>
      <c r="E13" s="73" t="s">
        <v>119</v>
      </c>
      <c r="F13" s="73" t="s">
        <v>127</v>
      </c>
      <c r="G13" s="74" t="s">
        <v>121</v>
      </c>
      <c r="H13" s="74"/>
      <c r="I13" s="73" t="s">
        <v>122</v>
      </c>
      <c r="J13" s="73" t="s">
        <v>123</v>
      </c>
      <c r="K13" s="73" t="s">
        <v>124</v>
      </c>
      <c r="L13" s="75" t="s">
        <v>125</v>
      </c>
      <c r="M13" s="74" t="s">
        <v>126</v>
      </c>
      <c r="N13" s="74" t="s">
        <v>121</v>
      </c>
      <c r="O13" s="74"/>
      <c r="P13" s="76" t="s">
        <v>128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102" x14ac:dyDescent="0.2">
      <c r="A14" s="12">
        <v>2</v>
      </c>
      <c r="B14" s="37" t="str">
        <f t="shared" si="0"/>
        <v>ok</v>
      </c>
      <c r="C14" s="77" t="s">
        <v>118</v>
      </c>
      <c r="D14" s="78" t="s">
        <v>129</v>
      </c>
      <c r="E14" s="78" t="s">
        <v>130</v>
      </c>
      <c r="F14" s="78" t="s">
        <v>131</v>
      </c>
      <c r="G14" s="79" t="s">
        <v>121</v>
      </c>
      <c r="H14" s="79"/>
      <c r="I14" s="78" t="s">
        <v>122</v>
      </c>
      <c r="J14" s="78" t="s">
        <v>123</v>
      </c>
      <c r="K14" s="78" t="s">
        <v>132</v>
      </c>
      <c r="L14" s="80" t="s">
        <v>133</v>
      </c>
      <c r="M14" s="79" t="s">
        <v>126</v>
      </c>
      <c r="N14" s="79" t="s">
        <v>121</v>
      </c>
      <c r="O14" s="79"/>
      <c r="P14" s="81" t="s">
        <v>134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102" x14ac:dyDescent="0.2">
      <c r="A15" s="12">
        <v>3</v>
      </c>
      <c r="B15" s="37" t="str">
        <f t="shared" si="0"/>
        <v>ok</v>
      </c>
      <c r="C15" s="77" t="s">
        <v>135</v>
      </c>
      <c r="D15" s="78" t="s">
        <v>136</v>
      </c>
      <c r="E15" s="78" t="s">
        <v>137</v>
      </c>
      <c r="F15" s="78" t="s">
        <v>138</v>
      </c>
      <c r="G15" s="79" t="s">
        <v>121</v>
      </c>
      <c r="H15" s="79"/>
      <c r="I15" s="78" t="s">
        <v>139</v>
      </c>
      <c r="J15" s="78" t="s">
        <v>123</v>
      </c>
      <c r="K15" s="78" t="s">
        <v>140</v>
      </c>
      <c r="L15" s="80" t="s">
        <v>142</v>
      </c>
      <c r="M15" s="79" t="s">
        <v>126</v>
      </c>
      <c r="N15" s="79" t="s">
        <v>121</v>
      </c>
      <c r="O15" s="79"/>
      <c r="P15" s="81" t="s">
        <v>141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102" x14ac:dyDescent="0.2">
      <c r="A16" s="12">
        <v>4</v>
      </c>
      <c r="B16" s="37" t="str">
        <f t="shared" si="0"/>
        <v>ok</v>
      </c>
      <c r="C16" s="77" t="s">
        <v>118</v>
      </c>
      <c r="D16" s="78" t="s">
        <v>143</v>
      </c>
      <c r="E16" s="78" t="s">
        <v>144</v>
      </c>
      <c r="F16" s="78" t="s">
        <v>145</v>
      </c>
      <c r="G16" s="79" t="s">
        <v>121</v>
      </c>
      <c r="H16" s="79"/>
      <c r="I16" s="78" t="s">
        <v>122</v>
      </c>
      <c r="J16" s="78" t="s">
        <v>123</v>
      </c>
      <c r="K16" s="78" t="s">
        <v>146</v>
      </c>
      <c r="L16" s="81" t="s">
        <v>147</v>
      </c>
      <c r="M16" s="79" t="s">
        <v>126</v>
      </c>
      <c r="N16" s="79" t="s">
        <v>121</v>
      </c>
      <c r="O16" s="79"/>
      <c r="P16" s="81" t="s">
        <v>147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5.5" x14ac:dyDescent="0.2">
      <c r="A17" s="12">
        <v>5</v>
      </c>
      <c r="B17" s="37" t="str">
        <f t="shared" si="0"/>
        <v/>
      </c>
      <c r="C17" s="77"/>
      <c r="D17" s="78"/>
      <c r="E17" s="78"/>
      <c r="F17" s="78"/>
      <c r="G17" s="79"/>
      <c r="H17" s="79"/>
      <c r="I17" s="78"/>
      <c r="J17" s="78"/>
      <c r="K17" s="78"/>
      <c r="L17" s="80"/>
      <c r="M17" s="79"/>
      <c r="N17" s="79"/>
      <c r="O17" s="79"/>
      <c r="P17" s="81"/>
      <c r="Q17" s="49"/>
      <c r="R17" s="56" t="str">
        <f t="shared" si="1"/>
        <v/>
      </c>
      <c r="S17" s="56" t="str">
        <f t="shared" si="8"/>
        <v/>
      </c>
      <c r="T17" s="56" t="str">
        <f t="shared" si="9"/>
        <v/>
      </c>
      <c r="U17" s="56" t="str">
        <f t="shared" si="10"/>
        <v/>
      </c>
      <c r="V17" s="56" t="str">
        <f t="shared" si="11"/>
        <v/>
      </c>
      <c r="W17" s="56" t="str">
        <f t="shared" si="12"/>
        <v/>
      </c>
      <c r="X17" s="56" t="str">
        <f t="shared" si="2"/>
        <v/>
      </c>
      <c r="Y17" s="56" t="str">
        <f t="shared" si="3"/>
        <v/>
      </c>
      <c r="Z17" s="56" t="str">
        <f t="shared" si="4"/>
        <v/>
      </c>
      <c r="AA17" s="56" t="str">
        <f t="shared" si="5"/>
        <v/>
      </c>
      <c r="AB17" s="56" t="str">
        <f t="shared" si="6"/>
        <v/>
      </c>
      <c r="AC17" s="56" t="str">
        <f t="shared" si="13"/>
        <v/>
      </c>
      <c r="AD17" s="56" t="str">
        <f t="shared" si="14"/>
        <v/>
      </c>
      <c r="AE17" s="56" t="str">
        <f t="shared" si="7"/>
        <v/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5.5" x14ac:dyDescent="0.2">
      <c r="A18" s="12">
        <v>6</v>
      </c>
      <c r="B18" s="37" t="str">
        <f t="shared" si="0"/>
        <v/>
      </c>
      <c r="C18" s="77"/>
      <c r="D18" s="78"/>
      <c r="E18" s="78"/>
      <c r="F18" s="78"/>
      <c r="G18" s="79"/>
      <c r="H18" s="79"/>
      <c r="I18" s="78"/>
      <c r="J18" s="78"/>
      <c r="K18" s="78"/>
      <c r="L18" s="80"/>
      <c r="M18" s="79"/>
      <c r="N18" s="79"/>
      <c r="O18" s="79"/>
      <c r="P18" s="81"/>
      <c r="Q18" s="49"/>
      <c r="R18" s="56" t="str">
        <f t="shared" si="1"/>
        <v/>
      </c>
      <c r="S18" s="56" t="str">
        <f t="shared" si="8"/>
        <v/>
      </c>
      <c r="T18" s="56" t="str">
        <f t="shared" si="9"/>
        <v/>
      </c>
      <c r="U18" s="56" t="str">
        <f t="shared" si="10"/>
        <v/>
      </c>
      <c r="V18" s="56" t="str">
        <f t="shared" si="11"/>
        <v/>
      </c>
      <c r="W18" s="56" t="str">
        <f t="shared" si="12"/>
        <v/>
      </c>
      <c r="X18" s="56" t="str">
        <f t="shared" si="2"/>
        <v/>
      </c>
      <c r="Y18" s="56" t="str">
        <f t="shared" si="3"/>
        <v/>
      </c>
      <c r="Z18" s="56" t="str">
        <f t="shared" si="4"/>
        <v/>
      </c>
      <c r="AA18" s="56" t="str">
        <f t="shared" si="5"/>
        <v/>
      </c>
      <c r="AB18" s="56" t="str">
        <f t="shared" si="6"/>
        <v/>
      </c>
      <c r="AC18" s="56" t="str">
        <f t="shared" si="13"/>
        <v/>
      </c>
      <c r="AD18" s="56" t="str">
        <f t="shared" si="14"/>
        <v/>
      </c>
      <c r="AE18" s="56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37" t="str">
        <f t="shared" si="0"/>
        <v/>
      </c>
      <c r="C19" s="77"/>
      <c r="D19" s="78"/>
      <c r="E19" s="78"/>
      <c r="F19" s="78"/>
      <c r="G19" s="79"/>
      <c r="H19" s="79"/>
      <c r="I19" s="78"/>
      <c r="J19" s="78"/>
      <c r="K19" s="78"/>
      <c r="L19" s="80"/>
      <c r="M19" s="79"/>
      <c r="N19" s="79"/>
      <c r="O19" s="79"/>
      <c r="P19" s="81"/>
      <c r="Q19" s="49"/>
      <c r="R19" s="56" t="str">
        <f t="shared" si="1"/>
        <v/>
      </c>
      <c r="S19" s="56" t="str">
        <f t="shared" si="8"/>
        <v/>
      </c>
      <c r="T19" s="56" t="str">
        <f t="shared" si="9"/>
        <v/>
      </c>
      <c r="U19" s="56" t="str">
        <f t="shared" si="10"/>
        <v/>
      </c>
      <c r="V19" s="56" t="str">
        <f t="shared" si="11"/>
        <v/>
      </c>
      <c r="W19" s="56" t="str">
        <f t="shared" si="12"/>
        <v/>
      </c>
      <c r="X19" s="56" t="str">
        <f t="shared" si="2"/>
        <v/>
      </c>
      <c r="Y19" s="56" t="str">
        <f t="shared" si="3"/>
        <v/>
      </c>
      <c r="Z19" s="56" t="str">
        <f t="shared" si="4"/>
        <v/>
      </c>
      <c r="AA19" s="56" t="str">
        <f t="shared" si="5"/>
        <v/>
      </c>
      <c r="AB19" s="56" t="str">
        <f t="shared" si="6"/>
        <v/>
      </c>
      <c r="AC19" s="56" t="str">
        <f t="shared" si="13"/>
        <v/>
      </c>
      <c r="AD19" s="56" t="str">
        <f t="shared" si="14"/>
        <v/>
      </c>
      <c r="AE19" s="56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37" t="str">
        <f t="shared" si="0"/>
        <v/>
      </c>
      <c r="C20" s="77"/>
      <c r="D20" s="78"/>
      <c r="E20" s="78"/>
      <c r="F20" s="78"/>
      <c r="G20" s="79"/>
      <c r="H20" s="79"/>
      <c r="I20" s="78"/>
      <c r="J20" s="78"/>
      <c r="K20" s="78"/>
      <c r="L20" s="80"/>
      <c r="M20" s="79"/>
      <c r="N20" s="79"/>
      <c r="O20" s="79"/>
      <c r="P20" s="81"/>
      <c r="Q20" s="49"/>
      <c r="R20" s="56" t="str">
        <f t="shared" si="1"/>
        <v/>
      </c>
      <c r="S20" s="56" t="str">
        <f t="shared" si="8"/>
        <v/>
      </c>
      <c r="T20" s="56" t="str">
        <f t="shared" si="9"/>
        <v/>
      </c>
      <c r="U20" s="56" t="str">
        <f t="shared" si="10"/>
        <v/>
      </c>
      <c r="V20" s="56" t="str">
        <f t="shared" si="11"/>
        <v/>
      </c>
      <c r="W20" s="56" t="str">
        <f t="shared" si="12"/>
        <v/>
      </c>
      <c r="X20" s="56" t="str">
        <f t="shared" si="2"/>
        <v/>
      </c>
      <c r="Y20" s="56" t="str">
        <f t="shared" si="3"/>
        <v/>
      </c>
      <c r="Z20" s="56" t="str">
        <f t="shared" si="4"/>
        <v/>
      </c>
      <c r="AA20" s="56" t="str">
        <f t="shared" si="5"/>
        <v/>
      </c>
      <c r="AB20" s="56" t="str">
        <f t="shared" si="6"/>
        <v/>
      </c>
      <c r="AC20" s="56" t="str">
        <f t="shared" si="13"/>
        <v/>
      </c>
      <c r="AD20" s="56" t="str">
        <f t="shared" si="14"/>
        <v/>
      </c>
      <c r="AE20" s="56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37" t="str">
        <f t="shared" si="0"/>
        <v/>
      </c>
      <c r="C21" s="77"/>
      <c r="D21" s="78"/>
      <c r="E21" s="78"/>
      <c r="F21" s="78"/>
      <c r="G21" s="79"/>
      <c r="H21" s="79"/>
      <c r="I21" s="78"/>
      <c r="J21" s="78"/>
      <c r="K21" s="78"/>
      <c r="L21" s="80"/>
      <c r="M21" s="79"/>
      <c r="N21" s="79"/>
      <c r="O21" s="79"/>
      <c r="P21" s="81"/>
      <c r="Q21" s="49"/>
      <c r="R21" s="56" t="str">
        <f t="shared" si="1"/>
        <v/>
      </c>
      <c r="S21" s="56" t="str">
        <f t="shared" si="8"/>
        <v/>
      </c>
      <c r="T21" s="56" t="str">
        <f t="shared" si="9"/>
        <v/>
      </c>
      <c r="U21" s="56" t="str">
        <f t="shared" si="10"/>
        <v/>
      </c>
      <c r="V21" s="56" t="str">
        <f t="shared" si="11"/>
        <v/>
      </c>
      <c r="W21" s="56" t="str">
        <f t="shared" si="12"/>
        <v/>
      </c>
      <c r="X21" s="56" t="str">
        <f t="shared" si="2"/>
        <v/>
      </c>
      <c r="Y21" s="56" t="str">
        <f t="shared" si="3"/>
        <v/>
      </c>
      <c r="Z21" s="56" t="str">
        <f t="shared" si="4"/>
        <v/>
      </c>
      <c r="AA21" s="56" t="str">
        <f t="shared" si="5"/>
        <v/>
      </c>
      <c r="AB21" s="56" t="str">
        <f t="shared" si="6"/>
        <v/>
      </c>
      <c r="AC21" s="56" t="str">
        <f t="shared" si="13"/>
        <v/>
      </c>
      <c r="AD21" s="56" t="str">
        <f t="shared" si="14"/>
        <v/>
      </c>
      <c r="AE21" s="56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37" t="str">
        <f t="shared" si="0"/>
        <v/>
      </c>
      <c r="C22" s="77"/>
      <c r="D22" s="78"/>
      <c r="E22" s="78"/>
      <c r="F22" s="78"/>
      <c r="G22" s="79"/>
      <c r="H22" s="79"/>
      <c r="I22" s="78"/>
      <c r="J22" s="78"/>
      <c r="K22" s="78"/>
      <c r="L22" s="80"/>
      <c r="M22" s="79"/>
      <c r="N22" s="79"/>
      <c r="O22" s="79"/>
      <c r="P22" s="81"/>
      <c r="Q22" s="49"/>
      <c r="R22" s="56" t="str">
        <f t="shared" si="1"/>
        <v/>
      </c>
      <c r="S22" s="56" t="str">
        <f t="shared" si="8"/>
        <v/>
      </c>
      <c r="T22" s="56" t="str">
        <f t="shared" si="9"/>
        <v/>
      </c>
      <c r="U22" s="56" t="str">
        <f t="shared" si="10"/>
        <v/>
      </c>
      <c r="V22" s="56" t="str">
        <f t="shared" si="11"/>
        <v/>
      </c>
      <c r="W22" s="56" t="str">
        <f t="shared" si="12"/>
        <v/>
      </c>
      <c r="X22" s="56" t="str">
        <f t="shared" si="2"/>
        <v/>
      </c>
      <c r="Y22" s="56" t="str">
        <f t="shared" si="3"/>
        <v/>
      </c>
      <c r="Z22" s="56" t="str">
        <f t="shared" si="4"/>
        <v/>
      </c>
      <c r="AA22" s="56" t="str">
        <f t="shared" si="5"/>
        <v/>
      </c>
      <c r="AB22" s="56" t="str">
        <f t="shared" si="6"/>
        <v/>
      </c>
      <c r="AC22" s="56" t="str">
        <f t="shared" si="13"/>
        <v/>
      </c>
      <c r="AD22" s="56" t="str">
        <f t="shared" si="14"/>
        <v/>
      </c>
      <c r="AE22" s="56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37" t="str">
        <f t="shared" si="0"/>
        <v/>
      </c>
      <c r="C23" s="77"/>
      <c r="D23" s="78"/>
      <c r="E23" s="78"/>
      <c r="F23" s="78"/>
      <c r="G23" s="79"/>
      <c r="H23" s="79"/>
      <c r="I23" s="78"/>
      <c r="J23" s="78"/>
      <c r="K23" s="78"/>
      <c r="L23" s="80"/>
      <c r="M23" s="79"/>
      <c r="N23" s="79"/>
      <c r="O23" s="79"/>
      <c r="P23" s="81"/>
      <c r="Q23" s="49"/>
      <c r="R23" s="56" t="str">
        <f t="shared" si="1"/>
        <v/>
      </c>
      <c r="S23" s="56" t="str">
        <f t="shared" si="8"/>
        <v/>
      </c>
      <c r="T23" s="56" t="str">
        <f t="shared" si="9"/>
        <v/>
      </c>
      <c r="U23" s="56" t="str">
        <f t="shared" si="10"/>
        <v/>
      </c>
      <c r="V23" s="56" t="str">
        <f t="shared" si="11"/>
        <v/>
      </c>
      <c r="W23" s="56" t="str">
        <f t="shared" si="12"/>
        <v/>
      </c>
      <c r="X23" s="56" t="str">
        <f t="shared" si="2"/>
        <v/>
      </c>
      <c r="Y23" s="56" t="str">
        <f t="shared" si="3"/>
        <v/>
      </c>
      <c r="Z23" s="56" t="str">
        <f t="shared" si="4"/>
        <v/>
      </c>
      <c r="AA23" s="56" t="str">
        <f t="shared" si="5"/>
        <v/>
      </c>
      <c r="AB23" s="56" t="str">
        <f t="shared" si="6"/>
        <v/>
      </c>
      <c r="AC23" s="56" t="str">
        <f t="shared" si="13"/>
        <v/>
      </c>
      <c r="AD23" s="56" t="str">
        <f t="shared" si="14"/>
        <v/>
      </c>
      <c r="AE23" s="56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37" t="str">
        <f t="shared" si="0"/>
        <v/>
      </c>
      <c r="C24" s="77"/>
      <c r="D24" s="78"/>
      <c r="E24" s="78"/>
      <c r="F24" s="78"/>
      <c r="G24" s="79"/>
      <c r="H24" s="79"/>
      <c r="I24" s="78"/>
      <c r="J24" s="78"/>
      <c r="K24" s="78"/>
      <c r="L24" s="80"/>
      <c r="M24" s="79"/>
      <c r="N24" s="79"/>
      <c r="O24" s="79"/>
      <c r="P24" s="81"/>
      <c r="Q24" s="49"/>
      <c r="R24" s="56" t="str">
        <f t="shared" si="1"/>
        <v/>
      </c>
      <c r="S24" s="56" t="str">
        <f t="shared" si="8"/>
        <v/>
      </c>
      <c r="T24" s="56" t="str">
        <f t="shared" si="9"/>
        <v/>
      </c>
      <c r="U24" s="56" t="str">
        <f t="shared" si="10"/>
        <v/>
      </c>
      <c r="V24" s="56" t="str">
        <f t="shared" si="11"/>
        <v/>
      </c>
      <c r="W24" s="56" t="str">
        <f t="shared" si="12"/>
        <v/>
      </c>
      <c r="X24" s="56" t="str">
        <f t="shared" si="2"/>
        <v/>
      </c>
      <c r="Y24" s="56" t="str">
        <f t="shared" si="3"/>
        <v/>
      </c>
      <c r="Z24" s="56" t="str">
        <f t="shared" si="4"/>
        <v/>
      </c>
      <c r="AA24" s="56" t="str">
        <f t="shared" si="5"/>
        <v/>
      </c>
      <c r="AB24" s="56" t="str">
        <f t="shared" si="6"/>
        <v/>
      </c>
      <c r="AC24" s="56" t="str">
        <f t="shared" si="13"/>
        <v/>
      </c>
      <c r="AD24" s="56" t="str">
        <f t="shared" si="14"/>
        <v/>
      </c>
      <c r="AE24" s="56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37" t="str">
        <f t="shared" si="0"/>
        <v/>
      </c>
      <c r="C25" s="77"/>
      <c r="D25" s="78"/>
      <c r="E25" s="78"/>
      <c r="F25" s="78"/>
      <c r="G25" s="79"/>
      <c r="H25" s="79"/>
      <c r="I25" s="78"/>
      <c r="J25" s="78"/>
      <c r="K25" s="78"/>
      <c r="L25" s="80"/>
      <c r="M25" s="79"/>
      <c r="N25" s="79"/>
      <c r="O25" s="79"/>
      <c r="P25" s="81"/>
      <c r="Q25" s="49"/>
      <c r="R25" s="56" t="str">
        <f t="shared" si="1"/>
        <v/>
      </c>
      <c r="S25" s="56" t="str">
        <f t="shared" si="8"/>
        <v/>
      </c>
      <c r="T25" s="56" t="str">
        <f t="shared" si="9"/>
        <v/>
      </c>
      <c r="U25" s="56" t="str">
        <f t="shared" si="10"/>
        <v/>
      </c>
      <c r="V25" s="56" t="str">
        <f t="shared" si="11"/>
        <v/>
      </c>
      <c r="W25" s="56" t="str">
        <f t="shared" si="12"/>
        <v/>
      </c>
      <c r="X25" s="56" t="str">
        <f t="shared" si="2"/>
        <v/>
      </c>
      <c r="Y25" s="56" t="str">
        <f t="shared" si="3"/>
        <v/>
      </c>
      <c r="Z25" s="56" t="str">
        <f t="shared" si="4"/>
        <v/>
      </c>
      <c r="AA25" s="56" t="str">
        <f t="shared" si="5"/>
        <v/>
      </c>
      <c r="AB25" s="56" t="str">
        <f t="shared" si="6"/>
        <v/>
      </c>
      <c r="AC25" s="56" t="str">
        <f t="shared" si="13"/>
        <v/>
      </c>
      <c r="AD25" s="56" t="str">
        <f t="shared" si="14"/>
        <v/>
      </c>
      <c r="AE25" s="56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37" t="str">
        <f t="shared" si="0"/>
        <v/>
      </c>
      <c r="C26" s="77"/>
      <c r="D26" s="78"/>
      <c r="E26" s="78"/>
      <c r="F26" s="78"/>
      <c r="G26" s="79"/>
      <c r="H26" s="79"/>
      <c r="I26" s="78"/>
      <c r="J26" s="78"/>
      <c r="K26" s="78"/>
      <c r="L26" s="80"/>
      <c r="M26" s="79"/>
      <c r="N26" s="79"/>
      <c r="O26" s="79"/>
      <c r="P26" s="81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37" t="str">
        <f t="shared" si="0"/>
        <v/>
      </c>
      <c r="C27" s="77"/>
      <c r="D27" s="78"/>
      <c r="E27" s="78"/>
      <c r="F27" s="78"/>
      <c r="G27" s="79"/>
      <c r="H27" s="79"/>
      <c r="I27" s="78"/>
      <c r="J27" s="78"/>
      <c r="K27" s="78"/>
      <c r="L27" s="80"/>
      <c r="M27" s="79"/>
      <c r="N27" s="79"/>
      <c r="O27" s="79"/>
      <c r="P27" s="81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37" t="str">
        <f t="shared" si="0"/>
        <v/>
      </c>
      <c r="C28" s="77"/>
      <c r="D28" s="78"/>
      <c r="E28" s="78"/>
      <c r="F28" s="78"/>
      <c r="G28" s="79"/>
      <c r="H28" s="79"/>
      <c r="I28" s="78"/>
      <c r="J28" s="78"/>
      <c r="K28" s="78"/>
      <c r="L28" s="80"/>
      <c r="M28" s="79"/>
      <c r="N28" s="79"/>
      <c r="O28" s="79"/>
      <c r="P28" s="81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37" t="str">
        <f t="shared" si="0"/>
        <v/>
      </c>
      <c r="C29" s="77"/>
      <c r="D29" s="78"/>
      <c r="E29" s="78"/>
      <c r="F29" s="78"/>
      <c r="G29" s="79"/>
      <c r="H29" s="79"/>
      <c r="I29" s="78"/>
      <c r="J29" s="78"/>
      <c r="K29" s="78"/>
      <c r="L29" s="80"/>
      <c r="M29" s="79"/>
      <c r="N29" s="79"/>
      <c r="O29" s="79"/>
      <c r="P29" s="81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37" t="str">
        <f t="shared" si="0"/>
        <v/>
      </c>
      <c r="C30" s="77"/>
      <c r="D30" s="78"/>
      <c r="E30" s="78"/>
      <c r="F30" s="78"/>
      <c r="G30" s="79"/>
      <c r="H30" s="79"/>
      <c r="I30" s="78"/>
      <c r="J30" s="78"/>
      <c r="K30" s="78"/>
      <c r="L30" s="80"/>
      <c r="M30" s="79"/>
      <c r="N30" s="79"/>
      <c r="O30" s="79"/>
      <c r="P30" s="81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37" t="str">
        <f t="shared" si="0"/>
        <v/>
      </c>
      <c r="C31" s="77"/>
      <c r="D31" s="78"/>
      <c r="E31" s="78"/>
      <c r="F31" s="78"/>
      <c r="G31" s="79"/>
      <c r="H31" s="79"/>
      <c r="I31" s="78"/>
      <c r="J31" s="78"/>
      <c r="K31" s="78"/>
      <c r="L31" s="80"/>
      <c r="M31" s="79"/>
      <c r="N31" s="79"/>
      <c r="O31" s="79"/>
      <c r="P31" s="81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37" t="str">
        <f t="shared" si="0"/>
        <v/>
      </c>
      <c r="C32" s="77"/>
      <c r="D32" s="78"/>
      <c r="E32" s="78"/>
      <c r="F32" s="78"/>
      <c r="G32" s="79"/>
      <c r="H32" s="79"/>
      <c r="I32" s="78"/>
      <c r="J32" s="78"/>
      <c r="K32" s="78"/>
      <c r="L32" s="80"/>
      <c r="M32" s="79"/>
      <c r="N32" s="79"/>
      <c r="O32" s="79"/>
      <c r="P32" s="81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37" t="str">
        <f t="shared" si="0"/>
        <v/>
      </c>
      <c r="C33" s="77"/>
      <c r="D33" s="78"/>
      <c r="E33" s="78"/>
      <c r="F33" s="78"/>
      <c r="G33" s="79"/>
      <c r="H33" s="79"/>
      <c r="I33" s="78"/>
      <c r="J33" s="78"/>
      <c r="K33" s="78"/>
      <c r="L33" s="80"/>
      <c r="M33" s="79"/>
      <c r="N33" s="79"/>
      <c r="O33" s="79"/>
      <c r="P33" s="81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37" t="str">
        <f t="shared" si="0"/>
        <v/>
      </c>
      <c r="C34" s="77"/>
      <c r="D34" s="78"/>
      <c r="E34" s="78"/>
      <c r="F34" s="78"/>
      <c r="G34" s="79"/>
      <c r="H34" s="79"/>
      <c r="I34" s="78"/>
      <c r="J34" s="78"/>
      <c r="K34" s="78"/>
      <c r="L34" s="80"/>
      <c r="M34" s="79"/>
      <c r="N34" s="79"/>
      <c r="O34" s="79"/>
      <c r="P34" s="81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37" t="str">
        <f t="shared" si="0"/>
        <v/>
      </c>
      <c r="C35" s="77"/>
      <c r="D35" s="78"/>
      <c r="E35" s="78"/>
      <c r="F35" s="78"/>
      <c r="G35" s="79"/>
      <c r="H35" s="79"/>
      <c r="I35" s="78"/>
      <c r="J35" s="78"/>
      <c r="K35" s="78"/>
      <c r="L35" s="80"/>
      <c r="M35" s="79"/>
      <c r="N35" s="79"/>
      <c r="O35" s="79"/>
      <c r="P35" s="81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37" t="str">
        <f t="shared" si="0"/>
        <v/>
      </c>
      <c r="C36" s="77"/>
      <c r="D36" s="78"/>
      <c r="E36" s="78"/>
      <c r="F36" s="78"/>
      <c r="G36" s="79"/>
      <c r="H36" s="79"/>
      <c r="I36" s="78"/>
      <c r="J36" s="78"/>
      <c r="K36" s="78"/>
      <c r="L36" s="80"/>
      <c r="M36" s="79"/>
      <c r="N36" s="79"/>
      <c r="O36" s="79"/>
      <c r="P36" s="81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7"/>
      <c r="D37" s="78"/>
      <c r="E37" s="78"/>
      <c r="F37" s="78"/>
      <c r="G37" s="79"/>
      <c r="H37" s="79"/>
      <c r="I37" s="78"/>
      <c r="J37" s="78"/>
      <c r="K37" s="78"/>
      <c r="L37" s="80"/>
      <c r="M37" s="79"/>
      <c r="N37" s="79"/>
      <c r="O37" s="79"/>
      <c r="P37" s="81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37" t="str">
        <f t="shared" si="15"/>
        <v/>
      </c>
      <c r="C38" s="77"/>
      <c r="D38" s="78"/>
      <c r="E38" s="78"/>
      <c r="F38" s="78"/>
      <c r="G38" s="79"/>
      <c r="H38" s="79"/>
      <c r="I38" s="78"/>
      <c r="J38" s="78"/>
      <c r="K38" s="78"/>
      <c r="L38" s="80"/>
      <c r="M38" s="79"/>
      <c r="N38" s="79"/>
      <c r="O38" s="79"/>
      <c r="P38" s="81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/>
      </c>
      <c r="C39" s="77"/>
      <c r="D39" s="78"/>
      <c r="E39" s="78"/>
      <c r="F39" s="78"/>
      <c r="G39" s="79"/>
      <c r="H39" s="79"/>
      <c r="I39" s="78"/>
      <c r="J39" s="78"/>
      <c r="K39" s="78"/>
      <c r="L39" s="80"/>
      <c r="M39" s="79"/>
      <c r="N39" s="79"/>
      <c r="O39" s="79"/>
      <c r="P39" s="81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7"/>
      <c r="D40" s="78"/>
      <c r="E40" s="78"/>
      <c r="F40" s="78"/>
      <c r="G40" s="79"/>
      <c r="H40" s="79"/>
      <c r="I40" s="78"/>
      <c r="J40" s="78"/>
      <c r="K40" s="78"/>
      <c r="L40" s="80"/>
      <c r="M40" s="79"/>
      <c r="N40" s="79"/>
      <c r="O40" s="79"/>
      <c r="P40" s="81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7"/>
      <c r="D41" s="78"/>
      <c r="E41" s="78"/>
      <c r="F41" s="78"/>
      <c r="G41" s="79"/>
      <c r="H41" s="79"/>
      <c r="I41" s="78"/>
      <c r="J41" s="78"/>
      <c r="K41" s="78"/>
      <c r="L41" s="80"/>
      <c r="M41" s="79"/>
      <c r="N41" s="79"/>
      <c r="O41" s="79"/>
      <c r="P41" s="81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7"/>
      <c r="D42" s="78"/>
      <c r="E42" s="78"/>
      <c r="F42" s="78"/>
      <c r="G42" s="79"/>
      <c r="H42" s="79"/>
      <c r="I42" s="78"/>
      <c r="J42" s="78"/>
      <c r="K42" s="78"/>
      <c r="L42" s="80"/>
      <c r="M42" s="79"/>
      <c r="N42" s="79"/>
      <c r="O42" s="79"/>
      <c r="P42" s="81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7"/>
      <c r="D43" s="78"/>
      <c r="E43" s="78"/>
      <c r="F43" s="78"/>
      <c r="G43" s="79"/>
      <c r="H43" s="79"/>
      <c r="I43" s="78"/>
      <c r="J43" s="78"/>
      <c r="K43" s="78"/>
      <c r="L43" s="80"/>
      <c r="M43" s="79"/>
      <c r="N43" s="79"/>
      <c r="O43" s="79"/>
      <c r="P43" s="81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7"/>
      <c r="D44" s="78"/>
      <c r="E44" s="78"/>
      <c r="F44" s="78"/>
      <c r="G44" s="79"/>
      <c r="H44" s="79"/>
      <c r="I44" s="78"/>
      <c r="J44" s="78"/>
      <c r="K44" s="78"/>
      <c r="L44" s="80"/>
      <c r="M44" s="79"/>
      <c r="N44" s="79"/>
      <c r="O44" s="79"/>
      <c r="P44" s="81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7"/>
      <c r="D45" s="78"/>
      <c r="E45" s="78"/>
      <c r="F45" s="78"/>
      <c r="G45" s="79"/>
      <c r="H45" s="79"/>
      <c r="I45" s="78"/>
      <c r="J45" s="78"/>
      <c r="K45" s="78"/>
      <c r="L45" s="80"/>
      <c r="M45" s="79"/>
      <c r="N45" s="79"/>
      <c r="O45" s="79"/>
      <c r="P45" s="81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7"/>
      <c r="D46" s="78"/>
      <c r="E46" s="78"/>
      <c r="F46" s="78"/>
      <c r="G46" s="79"/>
      <c r="H46" s="79"/>
      <c r="I46" s="78"/>
      <c r="J46" s="78"/>
      <c r="K46" s="78"/>
      <c r="L46" s="80"/>
      <c r="M46" s="79"/>
      <c r="N46" s="79"/>
      <c r="O46" s="79"/>
      <c r="P46" s="81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7"/>
      <c r="D47" s="78"/>
      <c r="E47" s="78"/>
      <c r="F47" s="78"/>
      <c r="G47" s="79"/>
      <c r="H47" s="79"/>
      <c r="I47" s="78"/>
      <c r="J47" s="78"/>
      <c r="K47" s="78"/>
      <c r="L47" s="80"/>
      <c r="M47" s="79"/>
      <c r="N47" s="79"/>
      <c r="O47" s="79"/>
      <c r="P47" s="81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7"/>
      <c r="D48" s="78"/>
      <c r="E48" s="78"/>
      <c r="F48" s="78"/>
      <c r="G48" s="79"/>
      <c r="H48" s="79"/>
      <c r="I48" s="78"/>
      <c r="J48" s="78"/>
      <c r="K48" s="78"/>
      <c r="L48" s="80"/>
      <c r="M48" s="79"/>
      <c r="N48" s="79"/>
      <c r="O48" s="79"/>
      <c r="P48" s="81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37" t="str">
        <f t="shared" si="15"/>
        <v/>
      </c>
      <c r="C49" s="77"/>
      <c r="D49" s="78"/>
      <c r="E49" s="78"/>
      <c r="F49" s="78"/>
      <c r="G49" s="79"/>
      <c r="H49" s="79"/>
      <c r="I49" s="78"/>
      <c r="J49" s="78"/>
      <c r="K49" s="78"/>
      <c r="L49" s="80"/>
      <c r="M49" s="79"/>
      <c r="N49" s="79"/>
      <c r="O49" s="79"/>
      <c r="P49" s="81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37" t="str">
        <f t="shared" si="15"/>
        <v/>
      </c>
      <c r="C50" s="77"/>
      <c r="D50" s="78"/>
      <c r="E50" s="78"/>
      <c r="F50" s="78"/>
      <c r="G50" s="79"/>
      <c r="H50" s="79"/>
      <c r="I50" s="78"/>
      <c r="J50" s="78"/>
      <c r="K50" s="78"/>
      <c r="L50" s="80"/>
      <c r="M50" s="79"/>
      <c r="N50" s="79"/>
      <c r="O50" s="79"/>
      <c r="P50" s="81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37" t="str">
        <f t="shared" si="15"/>
        <v/>
      </c>
      <c r="C51" s="77"/>
      <c r="D51" s="78"/>
      <c r="E51" s="78"/>
      <c r="F51" s="78"/>
      <c r="G51" s="79"/>
      <c r="H51" s="79"/>
      <c r="I51" s="78"/>
      <c r="J51" s="78"/>
      <c r="K51" s="78"/>
      <c r="L51" s="80"/>
      <c r="M51" s="79"/>
      <c r="N51" s="79"/>
      <c r="O51" s="79"/>
      <c r="P51" s="81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37" t="str">
        <f t="shared" si="15"/>
        <v/>
      </c>
      <c r="C52" s="77"/>
      <c r="D52" s="78"/>
      <c r="E52" s="78"/>
      <c r="F52" s="78"/>
      <c r="G52" s="79"/>
      <c r="H52" s="79"/>
      <c r="I52" s="78"/>
      <c r="J52" s="78"/>
      <c r="K52" s="78"/>
      <c r="L52" s="80"/>
      <c r="M52" s="79"/>
      <c r="N52" s="79"/>
      <c r="O52" s="79"/>
      <c r="P52" s="81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37" t="str">
        <f t="shared" si="15"/>
        <v/>
      </c>
      <c r="C53" s="77"/>
      <c r="D53" s="78"/>
      <c r="E53" s="78"/>
      <c r="F53" s="78"/>
      <c r="G53" s="79"/>
      <c r="H53" s="79"/>
      <c r="I53" s="78"/>
      <c r="J53" s="78"/>
      <c r="K53" s="78"/>
      <c r="L53" s="80"/>
      <c r="M53" s="79"/>
      <c r="N53" s="79"/>
      <c r="O53" s="79"/>
      <c r="P53" s="81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37" t="str">
        <f t="shared" si="15"/>
        <v/>
      </c>
      <c r="C54" s="77"/>
      <c r="D54" s="78"/>
      <c r="E54" s="78"/>
      <c r="F54" s="78"/>
      <c r="G54" s="79"/>
      <c r="H54" s="79"/>
      <c r="I54" s="78"/>
      <c r="J54" s="78"/>
      <c r="K54" s="78"/>
      <c r="L54" s="80"/>
      <c r="M54" s="79"/>
      <c r="N54" s="79"/>
      <c r="O54" s="79"/>
      <c r="P54" s="81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37" t="str">
        <f t="shared" si="15"/>
        <v/>
      </c>
      <c r="C55" s="77"/>
      <c r="D55" s="78"/>
      <c r="E55" s="78"/>
      <c r="F55" s="78"/>
      <c r="G55" s="79"/>
      <c r="H55" s="79"/>
      <c r="I55" s="78"/>
      <c r="J55" s="78"/>
      <c r="K55" s="78"/>
      <c r="L55" s="80"/>
      <c r="M55" s="79"/>
      <c r="N55" s="79"/>
      <c r="O55" s="79"/>
      <c r="P55" s="81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37" t="str">
        <f t="shared" si="15"/>
        <v/>
      </c>
      <c r="C56" s="77"/>
      <c r="D56" s="78"/>
      <c r="E56" s="78"/>
      <c r="F56" s="78"/>
      <c r="G56" s="79"/>
      <c r="H56" s="79"/>
      <c r="I56" s="78"/>
      <c r="J56" s="78"/>
      <c r="K56" s="78"/>
      <c r="L56" s="80"/>
      <c r="M56" s="79"/>
      <c r="N56" s="79"/>
      <c r="O56" s="79"/>
      <c r="P56" s="81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37" t="str">
        <f t="shared" si="15"/>
        <v/>
      </c>
      <c r="C57" s="77"/>
      <c r="D57" s="78"/>
      <c r="E57" s="78"/>
      <c r="F57" s="78"/>
      <c r="G57" s="79"/>
      <c r="H57" s="79"/>
      <c r="I57" s="78"/>
      <c r="J57" s="78"/>
      <c r="K57" s="78"/>
      <c r="L57" s="80"/>
      <c r="M57" s="79"/>
      <c r="N57" s="79"/>
      <c r="O57" s="79"/>
      <c r="P57" s="81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37" t="str">
        <f t="shared" si="15"/>
        <v/>
      </c>
      <c r="C58" s="77"/>
      <c r="D58" s="78"/>
      <c r="E58" s="78"/>
      <c r="F58" s="78"/>
      <c r="G58" s="79"/>
      <c r="H58" s="79"/>
      <c r="I58" s="78"/>
      <c r="J58" s="78"/>
      <c r="K58" s="78"/>
      <c r="L58" s="80"/>
      <c r="M58" s="79"/>
      <c r="N58" s="79"/>
      <c r="O58" s="79"/>
      <c r="P58" s="81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37" t="str">
        <f t="shared" si="15"/>
        <v/>
      </c>
      <c r="C59" s="77"/>
      <c r="D59" s="78"/>
      <c r="E59" s="78"/>
      <c r="F59" s="78"/>
      <c r="G59" s="79"/>
      <c r="H59" s="79"/>
      <c r="I59" s="78"/>
      <c r="J59" s="78"/>
      <c r="K59" s="78"/>
      <c r="L59" s="80"/>
      <c r="M59" s="79"/>
      <c r="N59" s="79"/>
      <c r="O59" s="79"/>
      <c r="P59" s="81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37" t="str">
        <f t="shared" si="15"/>
        <v/>
      </c>
      <c r="C60" s="77"/>
      <c r="D60" s="78"/>
      <c r="E60" s="78"/>
      <c r="F60" s="78"/>
      <c r="G60" s="79"/>
      <c r="H60" s="79"/>
      <c r="I60" s="78"/>
      <c r="J60" s="78"/>
      <c r="K60" s="78"/>
      <c r="L60" s="80"/>
      <c r="M60" s="79"/>
      <c r="N60" s="79"/>
      <c r="O60" s="79"/>
      <c r="P60" s="81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37" t="str">
        <f t="shared" si="15"/>
        <v/>
      </c>
      <c r="C61" s="77"/>
      <c r="D61" s="78"/>
      <c r="E61" s="78"/>
      <c r="F61" s="78"/>
      <c r="G61" s="79"/>
      <c r="H61" s="79"/>
      <c r="I61" s="78"/>
      <c r="J61" s="78"/>
      <c r="K61" s="78"/>
      <c r="L61" s="80"/>
      <c r="M61" s="79"/>
      <c r="N61" s="79"/>
      <c r="O61" s="79"/>
      <c r="P61" s="81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/>
      </c>
      <c r="C62" s="82"/>
      <c r="D62" s="83"/>
      <c r="E62" s="83"/>
      <c r="F62" s="83"/>
      <c r="G62" s="84"/>
      <c r="H62" s="84"/>
      <c r="I62" s="83"/>
      <c r="J62" s="83"/>
      <c r="K62" s="83"/>
      <c r="L62" s="85"/>
      <c r="M62" s="84"/>
      <c r="N62" s="84"/>
      <c r="O62" s="84"/>
      <c r="P62" s="86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algorithmName="SHA-512" hashValue="DHKth7v1oqs96fshk5e+JyjrM+voGYinnKLnL08Xx+M+16yhk67ndEv6ya0uD9fp0+YKHV2CyG1NN0fOncAiVg==" saltValue="N/2kr3JOu5P//Olft5ZkYQ==" spinCount="100000" sheet="1" objects="1" scenarios="1"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44" priority="110" stopIfTrue="1" operator="equal">
      <formula>"ok"</formula>
    </cfRule>
    <cfRule type="cellIs" dxfId="43" priority="111" stopIfTrue="1" operator="equal">
      <formula>"Incomplete"</formula>
    </cfRule>
  </conditionalFormatting>
  <conditionalFormatting sqref="M13:N62 D13:E62">
    <cfRule type="expression" dxfId="42" priority="135" stopIfTrue="1">
      <formula>S13="ok"</formula>
    </cfRule>
    <cfRule type="expression" dxfId="41" priority="136" stopIfTrue="1">
      <formula>S13=""</formula>
    </cfRule>
  </conditionalFormatting>
  <conditionalFormatting sqref="AE13:AE62 X13:AB62">
    <cfRule type="cellIs" dxfId="40" priority="96" stopIfTrue="1" operator="equal">
      <formula>"ok"</formula>
    </cfRule>
    <cfRule type="cellIs" dxfId="39" priority="97" stopIfTrue="1" operator="equal">
      <formula>""</formula>
    </cfRule>
  </conditionalFormatting>
  <conditionalFormatting sqref="C3">
    <cfRule type="expression" dxfId="38" priority="57">
      <formula>ISNONTEXT(C3)</formula>
    </cfRule>
  </conditionalFormatting>
  <conditionalFormatting sqref="H3">
    <cfRule type="expression" dxfId="37" priority="53">
      <formula>ISNONTEXT(H3)</formula>
    </cfRule>
  </conditionalFormatting>
  <conditionalFormatting sqref="H5">
    <cfRule type="expression" dxfId="36" priority="50">
      <formula>IF(ISNUMBER(H5),IF(AND(H5&gt;=0,H5&lt;=77),FALSE,TRUE),TRUE)</formula>
    </cfRule>
  </conditionalFormatting>
  <conditionalFormatting sqref="C9">
    <cfRule type="expression" dxfId="35" priority="43">
      <formula>ISNUMBER(C9)</formula>
    </cfRule>
  </conditionalFormatting>
  <conditionalFormatting sqref="M1">
    <cfRule type="expression" dxfId="34" priority="41">
      <formula>IF($M$1="",FALSE,TRUE)</formula>
    </cfRule>
  </conditionalFormatting>
  <conditionalFormatting sqref="I13:L15 I17:L62 I16:K16">
    <cfRule type="expression" dxfId="33" priority="37" stopIfTrue="1">
      <formula>X13="ok"</formula>
    </cfRule>
    <cfRule type="expression" dxfId="32" priority="38" stopIfTrue="1">
      <formula>X13=""</formula>
    </cfRule>
  </conditionalFormatting>
  <conditionalFormatting sqref="P13:P15 P17:P62">
    <cfRule type="expression" dxfId="31" priority="177" stopIfTrue="1">
      <formula>AE13="ok"</formula>
    </cfRule>
    <cfRule type="expression" dxfId="30" priority="178" stopIfTrue="1">
      <formula>AE13=""</formula>
    </cfRule>
  </conditionalFormatting>
  <conditionalFormatting sqref="O13:O62">
    <cfRule type="expression" dxfId="29" priority="183" stopIfTrue="1">
      <formula>AD13="ok"</formula>
    </cfRule>
    <cfRule type="expression" dxfId="28" priority="184" stopIfTrue="1">
      <formula>AD13=""</formula>
    </cfRule>
  </conditionalFormatting>
  <conditionalFormatting sqref="AC13:AC62">
    <cfRule type="cellIs" dxfId="27" priority="29" stopIfTrue="1" operator="equal">
      <formula>"ok"</formula>
    </cfRule>
    <cfRule type="cellIs" dxfId="26" priority="30" stopIfTrue="1" operator="equal">
      <formula>""</formula>
    </cfRule>
  </conditionalFormatting>
  <conditionalFormatting sqref="AD13:AD62">
    <cfRule type="cellIs" dxfId="25" priority="27" stopIfTrue="1" operator="equal">
      <formula>"ok"</formula>
    </cfRule>
    <cfRule type="cellIs" dxfId="24" priority="28" stopIfTrue="1" operator="equal">
      <formula>""</formula>
    </cfRule>
  </conditionalFormatting>
  <conditionalFormatting sqref="R13:R62">
    <cfRule type="cellIs" dxfId="23" priority="23" stopIfTrue="1" operator="equal">
      <formula>"ok"</formula>
    </cfRule>
    <cfRule type="cellIs" dxfId="22" priority="24" stopIfTrue="1" operator="equal">
      <formula>""</formula>
    </cfRule>
  </conditionalFormatting>
  <conditionalFormatting sqref="G7:H7">
    <cfRule type="expression" dxfId="21" priority="20">
      <formula>ISNONTEXT(G7)</formula>
    </cfRule>
  </conditionalFormatting>
  <conditionalFormatting sqref="C13:C62">
    <cfRule type="expression" dxfId="20" priority="193" stopIfTrue="1">
      <formula>R13="ok"</formula>
    </cfRule>
    <cfRule type="expression" dxfId="19" priority="194" stopIfTrue="1">
      <formula>R13=""</formula>
    </cfRule>
  </conditionalFormatting>
  <conditionalFormatting sqref="S13:U62">
    <cfRule type="cellIs" dxfId="18" priority="17" stopIfTrue="1" operator="equal">
      <formula>"ok"</formula>
    </cfRule>
    <cfRule type="cellIs" dxfId="17" priority="18" stopIfTrue="1" operator="equal">
      <formula>""</formula>
    </cfRule>
  </conditionalFormatting>
  <conditionalFormatting sqref="G13:G62">
    <cfRule type="expression" dxfId="16" priority="11" stopIfTrue="1">
      <formula>V13="ok"</formula>
    </cfRule>
    <cfRule type="expression" dxfId="15" priority="12" stopIfTrue="1">
      <formula>V13=""</formula>
    </cfRule>
  </conditionalFormatting>
  <conditionalFormatting sqref="H13:H62">
    <cfRule type="expression" dxfId="14" priority="13" stopIfTrue="1">
      <formula>W13="ok"</formula>
    </cfRule>
    <cfRule type="expression" dxfId="13" priority="14" stopIfTrue="1">
      <formula>W13=""</formula>
    </cfRule>
  </conditionalFormatting>
  <conditionalFormatting sqref="V13:V62">
    <cfRule type="cellIs" dxfId="12" priority="9" stopIfTrue="1" operator="equal">
      <formula>"ok"</formula>
    </cfRule>
    <cfRule type="cellIs" dxfId="11" priority="10" stopIfTrue="1" operator="equal">
      <formula>""</formula>
    </cfRule>
  </conditionalFormatting>
  <conditionalFormatting sqref="W13:W62">
    <cfRule type="cellIs" dxfId="10" priority="7" stopIfTrue="1" operator="equal">
      <formula>"ok"</formula>
    </cfRule>
    <cfRule type="cellIs" dxfId="9" priority="8" stopIfTrue="1" operator="equal">
      <formula>""</formula>
    </cfRule>
  </conditionalFormatting>
  <conditionalFormatting sqref="C5">
    <cfRule type="expression" dxfId="8" priority="6">
      <formula>ISNONTEXT(C5)</formula>
    </cfRule>
  </conditionalFormatting>
  <conditionalFormatting sqref="C7">
    <cfRule type="expression" dxfId="7" priority="5">
      <formula>ISBLANK(C7)</formula>
    </cfRule>
  </conditionalFormatting>
  <conditionalFormatting sqref="M2 M6">
    <cfRule type="expression" dxfId="6" priority="201">
      <formula>IF($M2="",FALSE,TRUE)</formula>
    </cfRule>
  </conditionalFormatting>
  <conditionalFormatting sqref="F13:F62">
    <cfRule type="expression" dxfId="5" priority="204" stopIfTrue="1">
      <formula>U13="ok"</formula>
    </cfRule>
    <cfRule type="expression" dxfId="4" priority="205" stopIfTrue="1">
      <formula>U13=""</formula>
    </cfRule>
  </conditionalFormatting>
  <conditionalFormatting sqref="L16">
    <cfRule type="expression" dxfId="3" priority="3" stopIfTrue="1">
      <formula>V16="ok"</formula>
    </cfRule>
    <cfRule type="expression" dxfId="2" priority="4" stopIfTrue="1">
      <formula>V16=""</formula>
    </cfRule>
  </conditionalFormatting>
  <conditionalFormatting sqref="P16">
    <cfRule type="expression" dxfId="1" priority="1" stopIfTrue="1">
      <formula>Z16="ok"</formula>
    </cfRule>
    <cfRule type="expression" dxfId="0" priority="2" stopIfTrue="1">
      <formula>Z16=""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1" activePane="bottomLeft" state="frozen"/>
      <selection pane="bottomLeft" activeCell="G54" sqref="G54"/>
    </sheetView>
  </sheetViews>
  <sheetFormatPr defaultColWidth="9.140625"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110</v>
      </c>
    </row>
    <row r="58" spans="1:2" x14ac:dyDescent="0.2">
      <c r="A58" s="63">
        <v>53</v>
      </c>
      <c r="B58" s="69" t="s">
        <v>111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2016-08-09T21:49:47Z</cp:lastPrinted>
  <dcterms:created xsi:type="dcterms:W3CDTF">2007-08-23T20:46:35Z</dcterms:created>
  <dcterms:modified xsi:type="dcterms:W3CDTF">2021-12-16T16:09:06Z</dcterms:modified>
</cp:coreProperties>
</file>