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Individual/"/>
    </mc:Choice>
  </mc:AlternateContent>
  <xr:revisionPtr revIDLastSave="0" documentId="8_{2FD3CA76-CE0C-457D-A60F-C74A00D96E01}" xr6:coauthVersionLast="45" xr6:coauthVersionMax="45" xr10:uidLastSave="{00000000-0000-0000-0000-000000000000}"/>
  <workbookProtection workbookPassword="E390" lockStructure="1"/>
  <bookViews>
    <workbookView xWindow="-27075" yWindow="1410" windowWidth="24720" windowHeight="1347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<sst xmlns="http://schemas.openxmlformats.org/spreadsheetml/2006/main" count="164" uniqueCount="128">
  <si>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</si>
  <si>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</si>
  <si>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</si>
  <si>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</si>
  <si>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</si>
  <si>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</si>
  <si>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</si>
  <si>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</si>
  <si>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</si>
  <si>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</si>
  <si>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</si>
  <si>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</si>
  <si>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</si>
  <si>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</si>
  <si>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</si>
  <si>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</si>
  <si>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</si>
  <si>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</si>
  <si>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</si>
  <si>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</si>
  <si>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</si>
  <si>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</si>
  <si>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</si>
  <si>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</si>
  <si>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</si>
  <si>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</si>
  <si>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</si>
  <si>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</si>
  <si>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</si>
  <si>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</si>
  <si>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</si>
  <si>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</si>
  <si>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</si>
  <si>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</si>
  <si>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</si>
  <si>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</si>
  <si>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</si>
  <si>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</si>
  <si>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</si>
  <si>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</si>
  <si>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</si>
  <si>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</si>
  <si>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</si>
  <si>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</si>
  <si>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</si>
  <si>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</si>
  <si>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</si>
  <si>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</si>
  <si>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</si>
  <si>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</si>
  <si>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</si>
  <si>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</si>
  <si>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</si>
  <si>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</si>
  <si>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</si>
  <si>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</si>
  <si>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</si>
  <si>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</si>
  <si>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</si>
  <si>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</si>
  <si>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</si>
  <si>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</si>
  <si>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</si>
  <si>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</si>
  <si>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</si>
  <si>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</si>
  <si>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</si>
  <si>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</si>
  <si>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</si>
  <si>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</si>
  <si>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</si>
  <si>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</si>
  <si>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</si>
  <si>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</si>
  <si>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</si>
  <si>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</si>
  <si>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</si>
  <si>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</si>
  <si>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</si>
  <si>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</si>
  <si>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</si>
  <si>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</si>
  <si>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</si>
  <si>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</si>
  <si>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</si>
  <si>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</si>
  <si>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</si>
  <si>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</si>
  <si>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</si>
  <si>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</si>
  <si>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</si>
  <si>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</si>
  <si>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</si>
  <si>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</si>
  <si>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</si>
  <si>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</si>
  <si>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</si>
  <si>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</si>
  <si>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</si>
  <si>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</si>
  <si>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</si>
  <si>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</si>
  <si>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</si>
  <si>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</si>
  <si>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</si>
  <si>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</si>
  <si>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</si>
  <si>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</si>
  <si>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</si>
  <si>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Bartlett</t>
  </si>
  <si>
    <t>Nicholas</t>
  </si>
  <si>
    <t>njbartlett@lbl.gov</t>
  </si>
  <si>
    <t>O</t>
  </si>
  <si>
    <t>University of California</t>
  </si>
  <si>
    <t>I</t>
  </si>
  <si>
    <t>NFPA</t>
  </si>
  <si>
    <t>USA</t>
  </si>
  <si>
    <t>V</t>
  </si>
  <si>
    <t>51B</t>
  </si>
  <si>
    <t>Contractor</t>
  </si>
  <si>
    <t>520</t>
  </si>
  <si>
    <t>NFPA 520, Standard on Subterannean Spaces</t>
  </si>
  <si>
    <t>NFPA 51B, Standard for Fire Prevention During Welding, Cutting, and Other Hot Work</t>
  </si>
  <si>
    <t>N/A</t>
  </si>
  <si>
    <t>i</t>
  </si>
  <si>
    <t>UL</t>
  </si>
  <si>
    <t>1479</t>
  </si>
  <si>
    <t>UL 1479, Fire Tests of Penetration Firestops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</si>
</sst>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Normal="100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20" sqref="K19:K20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48</v>
      </c>
      <c r="D5" s="111" t="str">
        <f>IF(ISBLANK(C5),"Enter the number of your Organization in the cell to the left.  See the 'Org List' tab below for your Org number.",VLOOKUP(C5,'Org List'!A5:B82,2,FALSE))</f>
        <v>Lawrence Berkeley National Laboratory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>
        <v>5102076063</v>
      </c>
      <c r="D7" s="95"/>
      <c r="E7" s="20"/>
      <c r="F7" s="35" t="s">
        <v>35</v>
      </c>
      <c r="G7" s="109" t="s">
        <v>111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112</v>
      </c>
      <c r="D9" s="96" t="s">
        <v>48</v>
      </c>
      <c r="E9" s="97"/>
      <c r="F9" s="98"/>
      <c r="G9" s="94" t="s">
        <v>113</v>
      </c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44137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40.799999999999997" thickTop="1" thickBot="1" x14ac:dyDescent="0.3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123</v>
      </c>
      <c r="G15" s="71" t="s">
        <v>118</v>
      </c>
      <c r="H15" s="72" t="s">
        <v>117</v>
      </c>
      <c r="I15" s="72"/>
      <c r="J15" s="72" t="s">
        <v>119</v>
      </c>
      <c r="K15" s="73" t="s">
        <v>122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7" thickTop="1" x14ac:dyDescent="0.25">
      <c r="A16" s="12">
        <v>2</v>
      </c>
      <c r="B16" s="40" t="str">
        <f t="shared" si="0"/>
        <v>ok</v>
      </c>
      <c r="C16" s="74" t="s">
        <v>114</v>
      </c>
      <c r="D16" s="75" t="s">
        <v>115</v>
      </c>
      <c r="E16" s="75" t="s">
        <v>116</v>
      </c>
      <c r="F16" s="70" t="s">
        <v>123</v>
      </c>
      <c r="G16" s="76" t="s">
        <v>120</v>
      </c>
      <c r="H16" s="77" t="s">
        <v>117</v>
      </c>
      <c r="I16" s="77"/>
      <c r="J16" s="77" t="s">
        <v>119</v>
      </c>
      <c r="K16" s="78" t="s">
        <v>121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>ok</v>
      </c>
      <c r="C17" s="74" t="s">
        <v>124</v>
      </c>
      <c r="D17" s="75" t="s">
        <v>125</v>
      </c>
      <c r="E17" s="75" t="s">
        <v>116</v>
      </c>
      <c r="F17" s="75" t="s">
        <v>123</v>
      </c>
      <c r="G17" s="76" t="s">
        <v>126</v>
      </c>
      <c r="H17" s="77" t="s">
        <v>117</v>
      </c>
      <c r="I17" s="77"/>
      <c r="J17" s="77" t="s">
        <v>119</v>
      </c>
      <c r="K17" s="78" t="s">
        <v>127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2020-12-09T13:29:13Z</dcterms:modified>
</cp:coreProperties>
</file>