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2B8003B6-4D1B-4EAB-A6C9-6D88BAD077A6}" xr6:coauthVersionLast="45" xr6:coauthVersionMax="45" xr10:uidLastSave="{00000000-0000-0000-0000-000000000000}"/>
  <workbookProtection workbookPassword="E390" lockStructure="1"/>
  <bookViews>
    <workbookView xWindow="-24495" yWindow="975" windowWidth="21105" windowHeight="1137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<sst xmlns="http://schemas.openxmlformats.org/spreadsheetml/2006/main" count="350" uniqueCount="162">
  <si>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</si>
  <si>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</si>
  <si>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</si>
  <si>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</si>
  <si>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</si>
  <si>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</si>
  <si>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</si>
  <si>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</si>
  <si>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</si>
  <si>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</si>
  <si>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</si>
  <si>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</si>
  <si>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</si>
  <si>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</si>
  <si>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</si>
  <si>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</si>
  <si>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</si>
  <si>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</si>
  <si>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</si>
  <si>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</si>
  <si>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</si>
  <si>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</si>
  <si>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</si>
  <si>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</si>
  <si>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</si>
  <si>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</si>
  <si>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</si>
  <si>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</si>
  <si>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</si>
  <si>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</si>
  <si>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</si>
  <si>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</si>
  <si>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</si>
  <si>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</si>
  <si>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</si>
  <si>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</si>
  <si>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</si>
  <si>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</si>
  <si>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</si>
  <si>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</si>
  <si>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</si>
  <si>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</si>
  <si>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</si>
  <si>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</si>
  <si>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</si>
  <si>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</si>
  <si>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</si>
  <si>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</si>
  <si>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</si>
  <si>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</si>
  <si>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</si>
  <si>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</si>
  <si>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</si>
  <si>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</si>
  <si>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</si>
  <si>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</si>
  <si>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</si>
  <si>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</si>
  <si>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</si>
  <si>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</si>
  <si>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</si>
  <si>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</si>
  <si>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</si>
  <si>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</si>
  <si>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</si>
  <si>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</si>
  <si>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</si>
  <si>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</si>
  <si>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</si>
  <si>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</si>
  <si>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</si>
  <si>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</si>
  <si>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</si>
  <si>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</si>
  <si>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</si>
  <si>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</si>
  <si>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</si>
  <si>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</si>
  <si>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</si>
  <si>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</si>
  <si>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</si>
  <si>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</si>
  <si>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</si>
  <si>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</si>
  <si>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</si>
  <si>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</si>
  <si>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</si>
  <si>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</si>
  <si>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</si>
  <si>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</si>
  <si>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</si>
  <si>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</si>
  <si>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</si>
  <si>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</si>
  <si>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</si>
  <si>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</si>
  <si>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</si>
  <si>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</si>
  <si>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</si>
  <si>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</si>
  <si>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</si>
  <si>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</si>
  <si>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</si>
  <si>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</si>
  <si>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</si>
  <si>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</si>
  <si>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</si>
  <si>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</si>
  <si>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</si>
  <si>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</si>
  <si>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</si>
  <si>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</si>
  <si>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</si>
  <si>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I</t>
  </si>
  <si>
    <t>McMurtrey</t>
  </si>
  <si>
    <t>Michael</t>
  </si>
  <si>
    <t>michael.mcmurtrey@inl.gov</t>
  </si>
  <si>
    <t>full time employee of Battelle Energy Alliance, LLC</t>
  </si>
  <si>
    <t>American Society of Mechnical Engineers</t>
  </si>
  <si>
    <t>United States</t>
  </si>
  <si>
    <t>Special Committee on Use of Additive Manufacturing for Pressure Retaining Equipment</t>
  </si>
  <si>
    <t>Standards Committee Member</t>
  </si>
  <si>
    <t>V</t>
  </si>
  <si>
    <t>individual</t>
  </si>
  <si>
    <t>ASME Boiler and Pressure Vessel Code, Section III, Division 5, High Temperature Reactors</t>
  </si>
  <si>
    <t>BPV Committee on Construction of Nuclear Facility Components (III)</t>
  </si>
  <si>
    <t>Working Group on Allowable Stress Criteria</t>
  </si>
  <si>
    <t>Working Group on Creep-Fatigue and Negligible Creep</t>
  </si>
  <si>
    <t>Windes</t>
  </si>
  <si>
    <t>William</t>
  </si>
  <si>
    <t>william.windes@inl.gov</t>
  </si>
  <si>
    <t>Subgroup on High Temperature Reactors</t>
  </si>
  <si>
    <t>Subgroup on Materials, Fabrication and Examination</t>
  </si>
  <si>
    <t>Working Group on Nonmetallic Design and Materials</t>
  </si>
  <si>
    <t>Working Group on General Requirements for Graphite and Ceramic Composite Core Components and Assemblies</t>
  </si>
  <si>
    <t>Wright</t>
  </si>
  <si>
    <t>Richard</t>
  </si>
  <si>
    <t>richard.wright@inl.gov</t>
  </si>
  <si>
    <t>Emeritus Laboratory Fellow (Retired), Battelle Energy Alliance, LLC</t>
  </si>
  <si>
    <t>BPV Committee on Materials (II)</t>
  </si>
  <si>
    <t>Subgroup on Nonferrous Alloys</t>
  </si>
  <si>
    <t>ASME Boiler and Pressure Vessel Code, Section II, Materials</t>
  </si>
  <si>
    <t>Mack</t>
  </si>
  <si>
    <t>Andrea</t>
  </si>
  <si>
    <t>andrea.mack@inl.gov</t>
  </si>
  <si>
    <t>NV</t>
  </si>
  <si>
    <t>Individual</t>
  </si>
  <si>
    <t>Matthews</t>
  </si>
  <si>
    <t>Austin</t>
  </si>
  <si>
    <t>austin.matthews@inl.gov</t>
  </si>
  <si>
    <t>American Society for Testing and Materials</t>
  </si>
  <si>
    <t>Committee D02 on Petroleum Products, Liquid Fuels, and Lubricants</t>
  </si>
  <si>
    <t>D02.F0 Manufactured Carbon and Graphite Products</t>
  </si>
  <si>
    <t>Manufactured Carbon and Graphite testing standards</t>
  </si>
  <si>
    <t>Rupp</t>
  </si>
  <si>
    <t>Ryann</t>
  </si>
  <si>
    <t>ryann.rupp@inl.gov</t>
  </si>
  <si>
    <t>Carter</t>
  </si>
  <si>
    <t>Nicholas</t>
  </si>
  <si>
    <t>NE-HQ-TSM</t>
  </si>
  <si>
    <t>301-903-9254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</si>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</sst>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1" xfId="3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3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3" applyFont="1" applyFill="1" applyBorder="1" applyAlignment="1" applyProtection="1">
      <alignment horizontal="center" vertical="center" wrapText="1"/>
      <protection locked="0" hidden="1"/>
    </xf>
    <xf numFmtId="0" fontId="4" fillId="2" borderId="3" xfId="3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4" xfId="3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3" applyFont="1" applyFill="1" applyBorder="1" applyAlignment="1" applyProtection="1">
      <alignment horizontal="center" vertical="center" wrapText="1"/>
      <protection locked="0" hidden="1"/>
    </xf>
    <xf numFmtId="0" fontId="4" fillId="2" borderId="20" xfId="3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9" fillId="0" borderId="15" xfId="4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228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k.carter@nuclear.energy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96" zoomScaleNormal="96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G8" sqref="G8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0" t="s">
        <v>39</v>
      </c>
      <c r="D1" s="110"/>
      <c r="E1" s="110"/>
      <c r="F1" s="110"/>
      <c r="G1" s="110"/>
      <c r="H1" s="110"/>
      <c r="I1" s="110"/>
      <c r="J1" s="110"/>
      <c r="K1" s="60"/>
      <c r="L1" s="36" t="s">
        <v>112</v>
      </c>
      <c r="M1" s="98" t="str">
        <f>IF(AND(M2="",M6=""),"Status:  OK","")</f>
        <v>Status:  OK</v>
      </c>
      <c r="N1" s="98"/>
      <c r="O1" s="98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9" t="str">
        <f>IF(IF(OR(ISBLANK(C3),ISBLANK(H3),ISBLANK(C5),ISBLANK(H5),ISBLANK(C7),ISBLANK(G7),ISBLANK(C9)),1,0)=0,"","Missing or incorrect submitter      information")</f>
        <v/>
      </c>
      <c r="N2" s="99"/>
      <c r="O2" s="99"/>
    </row>
    <row r="3" spans="1:101" s="6" customFormat="1" ht="17.399999999999999" thickBot="1" x14ac:dyDescent="0.3">
      <c r="A3" s="113" t="s">
        <v>44</v>
      </c>
      <c r="B3" s="114"/>
      <c r="C3" s="123" t="s">
        <v>157</v>
      </c>
      <c r="D3" s="124"/>
      <c r="E3" s="19"/>
      <c r="F3" s="19"/>
      <c r="G3" s="29" t="s">
        <v>45</v>
      </c>
      <c r="H3" s="83" t="s">
        <v>158</v>
      </c>
      <c r="I3" s="19"/>
      <c r="M3" s="99"/>
      <c r="N3" s="99"/>
      <c r="O3" s="9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9"/>
      <c r="N4" s="99"/>
      <c r="O4" s="9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13" t="s">
        <v>46</v>
      </c>
      <c r="B5" s="114"/>
      <c r="C5" s="123" t="s">
        <v>159</v>
      </c>
      <c r="D5" s="124"/>
      <c r="E5" s="117" t="s">
        <v>53</v>
      </c>
      <c r="F5" s="117"/>
      <c r="G5" s="117"/>
      <c r="H5" s="84">
        <v>46</v>
      </c>
      <c r="I5" s="10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Idaho National Laboratory</v>
      </c>
      <c r="J5" s="102"/>
      <c r="K5" s="102"/>
      <c r="L5" s="102"/>
      <c r="M5" s="102"/>
      <c r="N5" s="102"/>
      <c r="O5" s="102"/>
      <c r="P5" s="102"/>
      <c r="Q5" s="10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0" t="str">
        <f>IF(OR(COUNTIF(B13:B62,"ok")=0,COUNTIF(B13:B62,"Incomplete")&gt;0),"Missing or incorrect information in data entry section","")</f>
        <v/>
      </c>
      <c r="N6" s="100"/>
      <c r="O6" s="10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18" t="s">
        <v>4</v>
      </c>
      <c r="B7" s="118"/>
      <c r="C7" s="123" t="s">
        <v>160</v>
      </c>
      <c r="D7" s="124"/>
      <c r="F7" s="33" t="s">
        <v>106</v>
      </c>
      <c r="G7" s="111" t="s">
        <v>161</v>
      </c>
      <c r="H7" s="112"/>
      <c r="I7" s="19"/>
      <c r="J7" s="19"/>
      <c r="M7" s="100"/>
      <c r="N7" s="100"/>
      <c r="O7" s="10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0"/>
      <c r="N8" s="100"/>
      <c r="O8" s="10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17" t="s">
        <v>6</v>
      </c>
      <c r="B9" s="119"/>
      <c r="C9" s="82">
        <v>44148</v>
      </c>
      <c r="D9" s="61"/>
      <c r="E9" s="61"/>
      <c r="F9" s="61"/>
      <c r="G9" s="61"/>
      <c r="H9" s="61"/>
      <c r="I9" s="59"/>
      <c r="J9" s="26"/>
      <c r="M9" s="109" t="s">
        <v>51</v>
      </c>
      <c r="N9" s="109"/>
      <c r="O9" s="109"/>
      <c r="P9" s="109"/>
      <c r="Q9" s="58"/>
      <c r="R9" s="103" t="s">
        <v>38</v>
      </c>
      <c r="S9" s="104"/>
      <c r="T9" s="104"/>
      <c r="U9" s="105"/>
      <c r="V9" s="109" t="s">
        <v>38</v>
      </c>
      <c r="W9" s="109"/>
      <c r="X9" s="109"/>
      <c r="Y9" s="109"/>
      <c r="Z9" s="109" t="s">
        <v>38</v>
      </c>
      <c r="AA9" s="109"/>
      <c r="AB9" s="109"/>
      <c r="AC9" s="109" t="s">
        <v>38</v>
      </c>
      <c r="AD9" s="109"/>
      <c r="AE9" s="10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9"/>
      <c r="N10" s="109"/>
      <c r="O10" s="109"/>
      <c r="P10" s="109"/>
      <c r="Q10" s="58"/>
      <c r="R10" s="106"/>
      <c r="S10" s="107"/>
      <c r="T10" s="107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20" t="s">
        <v>0</v>
      </c>
      <c r="B11" s="120" t="s">
        <v>2</v>
      </c>
      <c r="C11" s="115" t="s">
        <v>47</v>
      </c>
      <c r="D11" s="115" t="s">
        <v>42</v>
      </c>
      <c r="E11" s="115" t="s">
        <v>43</v>
      </c>
      <c r="F11" s="115" t="s">
        <v>107</v>
      </c>
      <c r="G11" s="109" t="s">
        <v>40</v>
      </c>
      <c r="H11" s="109"/>
      <c r="I11" s="115" t="s">
        <v>37</v>
      </c>
      <c r="J11" s="115" t="s">
        <v>36</v>
      </c>
      <c r="K11" s="115" t="s">
        <v>35</v>
      </c>
      <c r="L11" s="103" t="s">
        <v>52</v>
      </c>
      <c r="M11" s="115" t="s">
        <v>49</v>
      </c>
      <c r="N11" s="109" t="s">
        <v>33</v>
      </c>
      <c r="O11" s="109"/>
      <c r="P11" s="109" t="s">
        <v>109</v>
      </c>
      <c r="Q11" s="4"/>
      <c r="R11" s="125" t="s">
        <v>7</v>
      </c>
      <c r="S11" s="109" t="str">
        <f>D11&amp;" Status"</f>
        <v xml:space="preserve"> Last Name
of Non-Government Standards Body (NGSB)
Participant Status</v>
      </c>
      <c r="T11" s="109" t="str">
        <f>E11&amp;" Status"</f>
        <v xml:space="preserve"> First Name
of Non-Government Standards Body (NGSB)
Participant Status</v>
      </c>
      <c r="U11" s="105" t="str">
        <f>F11&amp;" Status"</f>
        <v xml:space="preserve"> Email Address
of Non-Government Standards Body (NGSB)
Participant Status</v>
      </c>
      <c r="V11" s="109" t="str">
        <f>G11</f>
        <v xml:space="preserve"> Employment Status (Complete One Column only for Each Row)</v>
      </c>
      <c r="W11" s="109"/>
      <c r="X11" s="109" t="str">
        <f>I11&amp;" Status"</f>
        <v xml:space="preserve"> Name of Non-Government Standards Body (NGSB) Status</v>
      </c>
      <c r="Y11" s="109" t="str">
        <f>J11&amp;" Status"</f>
        <v xml:space="preserve"> Country of Non-Government Standards Body (NGSB) Status</v>
      </c>
      <c r="Z11" s="109" t="str">
        <f>K11&amp;" Status"</f>
        <v xml:space="preserve"> Name of Main Committee Status</v>
      </c>
      <c r="AA11" s="109" t="str">
        <f>L11&amp;" Status"</f>
        <v xml:space="preserve"> Name and/or Number of Activity (e.g., committee, sub-committee, working group, task group) Status</v>
      </c>
      <c r="AB11" s="109" t="str">
        <f>M11&amp;" Status"</f>
        <v xml:space="preserve"> Voting Status:
'V' for Voting or
'NV' for Nonvoting Status</v>
      </c>
      <c r="AC11" s="109" t="str">
        <f>N11</f>
        <v xml:space="preserve"> Representation (Complete One Column only for Each Row)</v>
      </c>
      <c r="AD11" s="109"/>
      <c r="AE11" s="109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21"/>
      <c r="B12" s="121"/>
      <c r="C12" s="116"/>
      <c r="D12" s="122"/>
      <c r="E12" s="122"/>
      <c r="F12" s="122"/>
      <c r="G12" s="52" t="s">
        <v>48</v>
      </c>
      <c r="H12" s="52" t="s">
        <v>41</v>
      </c>
      <c r="I12" s="116"/>
      <c r="J12" s="116"/>
      <c r="K12" s="116"/>
      <c r="L12" s="126"/>
      <c r="M12" s="116"/>
      <c r="N12" s="50" t="s">
        <v>50</v>
      </c>
      <c r="O12" s="50" t="s">
        <v>34</v>
      </c>
      <c r="P12" s="115"/>
      <c r="Q12" s="20"/>
      <c r="R12" s="125"/>
      <c r="S12" s="109"/>
      <c r="T12" s="109"/>
      <c r="U12" s="108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9"/>
      <c r="Y12" s="109"/>
      <c r="Z12" s="109"/>
      <c r="AA12" s="109"/>
      <c r="AB12" s="109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9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93.6" thickTop="1" thickBot="1" x14ac:dyDescent="0.3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5" t="s">
        <v>113</v>
      </c>
      <c r="D13" s="86" t="s">
        <v>114</v>
      </c>
      <c r="E13" s="86" t="s">
        <v>115</v>
      </c>
      <c r="F13" s="86" t="s">
        <v>116</v>
      </c>
      <c r="G13" s="87"/>
      <c r="H13" s="87" t="s">
        <v>117</v>
      </c>
      <c r="I13" s="88" t="s">
        <v>118</v>
      </c>
      <c r="J13" s="88" t="s">
        <v>119</v>
      </c>
      <c r="K13" s="88" t="s">
        <v>120</v>
      </c>
      <c r="L13" s="89" t="s">
        <v>121</v>
      </c>
      <c r="M13" s="90" t="s">
        <v>122</v>
      </c>
      <c r="N13" s="87"/>
      <c r="O13" s="90" t="s">
        <v>123</v>
      </c>
      <c r="P13" s="91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7.2" thickTop="1" thickBot="1" x14ac:dyDescent="0.3">
      <c r="A14" s="12">
        <v>2</v>
      </c>
      <c r="B14" s="37" t="str">
        <f t="shared" si="0"/>
        <v>ok</v>
      </c>
      <c r="C14" s="92" t="s">
        <v>113</v>
      </c>
      <c r="D14" s="93" t="s">
        <v>114</v>
      </c>
      <c r="E14" s="93" t="s">
        <v>115</v>
      </c>
      <c r="F14" s="93" t="s">
        <v>116</v>
      </c>
      <c r="G14" s="94"/>
      <c r="H14" s="94" t="s">
        <v>117</v>
      </c>
      <c r="I14" s="93" t="s">
        <v>118</v>
      </c>
      <c r="J14" s="93" t="s">
        <v>119</v>
      </c>
      <c r="K14" s="93" t="s">
        <v>125</v>
      </c>
      <c r="L14" s="95" t="s">
        <v>126</v>
      </c>
      <c r="M14" s="94" t="s">
        <v>122</v>
      </c>
      <c r="N14" s="94"/>
      <c r="O14" s="94" t="s">
        <v>123</v>
      </c>
      <c r="P14" s="96" t="s">
        <v>124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67.2" thickTop="1" thickBot="1" x14ac:dyDescent="0.3">
      <c r="A15" s="12">
        <v>3</v>
      </c>
      <c r="B15" s="37" t="str">
        <f t="shared" si="0"/>
        <v>ok</v>
      </c>
      <c r="C15" s="92" t="s">
        <v>113</v>
      </c>
      <c r="D15" s="93" t="s">
        <v>114</v>
      </c>
      <c r="E15" s="93" t="s">
        <v>115</v>
      </c>
      <c r="F15" s="93" t="s">
        <v>116</v>
      </c>
      <c r="G15" s="94"/>
      <c r="H15" s="94" t="s">
        <v>117</v>
      </c>
      <c r="I15" s="93" t="s">
        <v>118</v>
      </c>
      <c r="J15" s="93" t="s">
        <v>119</v>
      </c>
      <c r="K15" s="93" t="s">
        <v>125</v>
      </c>
      <c r="L15" s="95" t="s">
        <v>127</v>
      </c>
      <c r="M15" s="94" t="s">
        <v>122</v>
      </c>
      <c r="N15" s="94"/>
      <c r="O15" s="94" t="s">
        <v>123</v>
      </c>
      <c r="P15" s="96" t="s">
        <v>124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67.2" thickTop="1" thickBot="1" x14ac:dyDescent="0.3">
      <c r="A16" s="12">
        <v>4</v>
      </c>
      <c r="B16" s="37" t="str">
        <f t="shared" si="0"/>
        <v>ok</v>
      </c>
      <c r="C16" s="92" t="s">
        <v>113</v>
      </c>
      <c r="D16" s="93" t="s">
        <v>128</v>
      </c>
      <c r="E16" s="93" t="s">
        <v>129</v>
      </c>
      <c r="F16" s="93" t="s">
        <v>130</v>
      </c>
      <c r="G16" s="94"/>
      <c r="H16" s="94" t="s">
        <v>117</v>
      </c>
      <c r="I16" s="93" t="s">
        <v>118</v>
      </c>
      <c r="J16" s="93" t="s">
        <v>119</v>
      </c>
      <c r="K16" s="93" t="s">
        <v>125</v>
      </c>
      <c r="L16" s="95" t="s">
        <v>131</v>
      </c>
      <c r="M16" s="94" t="s">
        <v>122</v>
      </c>
      <c r="N16" s="94"/>
      <c r="O16" s="94" t="s">
        <v>123</v>
      </c>
      <c r="P16" s="96" t="s">
        <v>124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7.2" thickTop="1" thickBot="1" x14ac:dyDescent="0.3">
      <c r="A17" s="12">
        <v>5</v>
      </c>
      <c r="B17" s="37" t="str">
        <f t="shared" si="0"/>
        <v>ok</v>
      </c>
      <c r="C17" s="92" t="s">
        <v>113</v>
      </c>
      <c r="D17" s="93" t="s">
        <v>128</v>
      </c>
      <c r="E17" s="93" t="s">
        <v>129</v>
      </c>
      <c r="F17" s="93" t="s">
        <v>130</v>
      </c>
      <c r="G17" s="94"/>
      <c r="H17" s="94" t="s">
        <v>117</v>
      </c>
      <c r="I17" s="93" t="s">
        <v>118</v>
      </c>
      <c r="J17" s="93" t="s">
        <v>119</v>
      </c>
      <c r="K17" s="93" t="s">
        <v>125</v>
      </c>
      <c r="L17" s="95" t="s">
        <v>132</v>
      </c>
      <c r="M17" s="94" t="s">
        <v>122</v>
      </c>
      <c r="N17" s="94"/>
      <c r="O17" s="94" t="s">
        <v>123</v>
      </c>
      <c r="P17" s="96" t="s">
        <v>124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7.2" thickTop="1" thickBot="1" x14ac:dyDescent="0.3">
      <c r="A18" s="12">
        <v>6</v>
      </c>
      <c r="B18" s="37" t="str">
        <f t="shared" si="0"/>
        <v>ok</v>
      </c>
      <c r="C18" s="92" t="s">
        <v>113</v>
      </c>
      <c r="D18" s="93" t="s">
        <v>128</v>
      </c>
      <c r="E18" s="93" t="s">
        <v>129</v>
      </c>
      <c r="F18" s="93" t="s">
        <v>130</v>
      </c>
      <c r="G18" s="94"/>
      <c r="H18" s="94" t="s">
        <v>117</v>
      </c>
      <c r="I18" s="93" t="s">
        <v>118</v>
      </c>
      <c r="J18" s="93" t="s">
        <v>119</v>
      </c>
      <c r="K18" s="93" t="s">
        <v>125</v>
      </c>
      <c r="L18" s="95" t="s">
        <v>133</v>
      </c>
      <c r="M18" s="94" t="s">
        <v>122</v>
      </c>
      <c r="N18" s="94"/>
      <c r="O18" s="94" t="s">
        <v>123</v>
      </c>
      <c r="P18" s="96" t="s">
        <v>124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93.6" thickTop="1" thickBot="1" x14ac:dyDescent="0.3">
      <c r="A19" s="12">
        <v>7</v>
      </c>
      <c r="B19" s="37" t="str">
        <f t="shared" si="0"/>
        <v>ok</v>
      </c>
      <c r="C19" s="92" t="s">
        <v>113</v>
      </c>
      <c r="D19" s="93" t="s">
        <v>128</v>
      </c>
      <c r="E19" s="93" t="s">
        <v>129</v>
      </c>
      <c r="F19" s="93" t="s">
        <v>130</v>
      </c>
      <c r="G19" s="94"/>
      <c r="H19" s="94" t="s">
        <v>117</v>
      </c>
      <c r="I19" s="93" t="s">
        <v>118</v>
      </c>
      <c r="J19" s="93" t="s">
        <v>119</v>
      </c>
      <c r="K19" s="93" t="s">
        <v>125</v>
      </c>
      <c r="L19" s="95" t="s">
        <v>134</v>
      </c>
      <c r="M19" s="94" t="s">
        <v>122</v>
      </c>
      <c r="N19" s="94"/>
      <c r="O19" s="94" t="s">
        <v>123</v>
      </c>
      <c r="P19" s="96" t="s">
        <v>124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7.2" thickTop="1" thickBot="1" x14ac:dyDescent="0.3">
      <c r="A20" s="12">
        <v>8</v>
      </c>
      <c r="B20" s="37" t="str">
        <f t="shared" si="0"/>
        <v>ok</v>
      </c>
      <c r="C20" s="92" t="s">
        <v>113</v>
      </c>
      <c r="D20" s="93" t="s">
        <v>135</v>
      </c>
      <c r="E20" s="93" t="s">
        <v>136</v>
      </c>
      <c r="F20" s="93" t="s">
        <v>137</v>
      </c>
      <c r="G20" s="94"/>
      <c r="H20" s="94" t="s">
        <v>138</v>
      </c>
      <c r="I20" s="93" t="s">
        <v>118</v>
      </c>
      <c r="J20" s="93" t="s">
        <v>119</v>
      </c>
      <c r="K20" s="93" t="s">
        <v>125</v>
      </c>
      <c r="L20" s="95" t="s">
        <v>131</v>
      </c>
      <c r="M20" s="94" t="s">
        <v>122</v>
      </c>
      <c r="N20" s="94"/>
      <c r="O20" s="94" t="s">
        <v>123</v>
      </c>
      <c r="P20" s="96" t="s">
        <v>124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7.2" thickTop="1" thickBot="1" x14ac:dyDescent="0.3">
      <c r="A21" s="12">
        <v>9</v>
      </c>
      <c r="B21" s="37" t="str">
        <f t="shared" si="0"/>
        <v>ok</v>
      </c>
      <c r="C21" s="92" t="s">
        <v>113</v>
      </c>
      <c r="D21" s="93" t="s">
        <v>135</v>
      </c>
      <c r="E21" s="93" t="s">
        <v>136</v>
      </c>
      <c r="F21" s="93" t="s">
        <v>137</v>
      </c>
      <c r="G21" s="94"/>
      <c r="H21" s="94" t="s">
        <v>138</v>
      </c>
      <c r="I21" s="93" t="s">
        <v>118</v>
      </c>
      <c r="J21" s="93" t="s">
        <v>119</v>
      </c>
      <c r="K21" s="93" t="s">
        <v>125</v>
      </c>
      <c r="L21" s="95" t="s">
        <v>126</v>
      </c>
      <c r="M21" s="94" t="s">
        <v>122</v>
      </c>
      <c r="N21" s="94"/>
      <c r="O21" s="94" t="s">
        <v>123</v>
      </c>
      <c r="P21" s="96" t="s">
        <v>124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7.2" thickTop="1" thickBot="1" x14ac:dyDescent="0.3">
      <c r="A22" s="12">
        <v>10</v>
      </c>
      <c r="B22" s="37" t="str">
        <f t="shared" si="0"/>
        <v>ok</v>
      </c>
      <c r="C22" s="92" t="s">
        <v>113</v>
      </c>
      <c r="D22" s="93" t="s">
        <v>135</v>
      </c>
      <c r="E22" s="93" t="s">
        <v>136</v>
      </c>
      <c r="F22" s="93" t="s">
        <v>137</v>
      </c>
      <c r="G22" s="94"/>
      <c r="H22" s="94" t="s">
        <v>138</v>
      </c>
      <c r="I22" s="93" t="s">
        <v>118</v>
      </c>
      <c r="J22" s="93" t="s">
        <v>119</v>
      </c>
      <c r="K22" s="93" t="s">
        <v>125</v>
      </c>
      <c r="L22" s="95" t="s">
        <v>132</v>
      </c>
      <c r="M22" s="94" t="s">
        <v>122</v>
      </c>
      <c r="N22" s="94"/>
      <c r="O22" s="94" t="s">
        <v>123</v>
      </c>
      <c r="P22" s="96" t="s">
        <v>124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40.799999999999997" thickTop="1" thickBot="1" x14ac:dyDescent="0.3">
      <c r="A23" s="12">
        <v>11</v>
      </c>
      <c r="B23" s="37" t="str">
        <f t="shared" si="0"/>
        <v>ok</v>
      </c>
      <c r="C23" s="92" t="s">
        <v>113</v>
      </c>
      <c r="D23" s="93" t="s">
        <v>135</v>
      </c>
      <c r="E23" s="93" t="s">
        <v>136</v>
      </c>
      <c r="F23" s="93" t="s">
        <v>137</v>
      </c>
      <c r="G23" s="94"/>
      <c r="H23" s="94" t="s">
        <v>138</v>
      </c>
      <c r="I23" s="93" t="s">
        <v>118</v>
      </c>
      <c r="J23" s="93" t="s">
        <v>119</v>
      </c>
      <c r="K23" s="93" t="s">
        <v>139</v>
      </c>
      <c r="L23" s="95" t="s">
        <v>140</v>
      </c>
      <c r="M23" s="94" t="s">
        <v>122</v>
      </c>
      <c r="N23" s="94"/>
      <c r="O23" s="94" t="s">
        <v>123</v>
      </c>
      <c r="P23" s="97" t="s">
        <v>141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7.2" thickTop="1" thickBot="1" x14ac:dyDescent="0.3">
      <c r="A24" s="12">
        <v>12</v>
      </c>
      <c r="B24" s="37" t="str">
        <f t="shared" si="0"/>
        <v>ok</v>
      </c>
      <c r="C24" s="72" t="s">
        <v>113</v>
      </c>
      <c r="D24" s="73" t="s">
        <v>142</v>
      </c>
      <c r="E24" s="73" t="s">
        <v>143</v>
      </c>
      <c r="F24" s="73" t="s">
        <v>144</v>
      </c>
      <c r="G24" s="74"/>
      <c r="H24" s="94" t="s">
        <v>117</v>
      </c>
      <c r="I24" s="93" t="s">
        <v>118</v>
      </c>
      <c r="J24" s="93" t="s">
        <v>119</v>
      </c>
      <c r="K24" s="93" t="s">
        <v>125</v>
      </c>
      <c r="L24" s="95" t="s">
        <v>133</v>
      </c>
      <c r="M24" s="74" t="s">
        <v>145</v>
      </c>
      <c r="N24" s="74"/>
      <c r="O24" s="74" t="s">
        <v>146</v>
      </c>
      <c r="P24" s="96" t="s">
        <v>124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7.2" thickTop="1" thickBot="1" x14ac:dyDescent="0.3">
      <c r="A25" s="12">
        <v>13</v>
      </c>
      <c r="B25" s="37" t="str">
        <f t="shared" si="0"/>
        <v>ok</v>
      </c>
      <c r="C25" s="72" t="s">
        <v>113</v>
      </c>
      <c r="D25" s="73" t="s">
        <v>147</v>
      </c>
      <c r="E25" s="73" t="s">
        <v>148</v>
      </c>
      <c r="F25" s="73" t="s">
        <v>149</v>
      </c>
      <c r="G25" s="74"/>
      <c r="H25" s="94" t="s">
        <v>117</v>
      </c>
      <c r="I25" s="73" t="s">
        <v>150</v>
      </c>
      <c r="J25" s="93" t="s">
        <v>119</v>
      </c>
      <c r="K25" s="73" t="s">
        <v>151</v>
      </c>
      <c r="L25" s="75" t="s">
        <v>152</v>
      </c>
      <c r="M25" s="74" t="s">
        <v>122</v>
      </c>
      <c r="N25" s="74"/>
      <c r="O25" s="74" t="s">
        <v>146</v>
      </c>
      <c r="P25" s="76" t="s">
        <v>153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66.599999999999994" thickTop="1" x14ac:dyDescent="0.25">
      <c r="A26" s="12">
        <v>14</v>
      </c>
      <c r="B26" s="37" t="str">
        <f t="shared" si="0"/>
        <v>ok</v>
      </c>
      <c r="C26" s="72" t="s">
        <v>113</v>
      </c>
      <c r="D26" s="73" t="s">
        <v>142</v>
      </c>
      <c r="E26" s="73" t="s">
        <v>143</v>
      </c>
      <c r="F26" s="73" t="s">
        <v>144</v>
      </c>
      <c r="G26" s="74"/>
      <c r="H26" s="94" t="s">
        <v>117</v>
      </c>
      <c r="I26" s="73" t="s">
        <v>150</v>
      </c>
      <c r="J26" s="93" t="s">
        <v>119</v>
      </c>
      <c r="K26" s="73" t="s">
        <v>151</v>
      </c>
      <c r="L26" s="75" t="s">
        <v>152</v>
      </c>
      <c r="M26" s="74" t="s">
        <v>145</v>
      </c>
      <c r="N26" s="74"/>
      <c r="O26" s="74" t="s">
        <v>146</v>
      </c>
      <c r="P26" s="76" t="s">
        <v>153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66" x14ac:dyDescent="0.25">
      <c r="A27" s="12">
        <v>15</v>
      </c>
      <c r="B27" s="37" t="str">
        <f t="shared" si="0"/>
        <v>ok</v>
      </c>
      <c r="C27" s="72" t="s">
        <v>113</v>
      </c>
      <c r="D27" s="73" t="s">
        <v>154</v>
      </c>
      <c r="E27" s="73" t="s">
        <v>155</v>
      </c>
      <c r="F27" s="73" t="s">
        <v>156</v>
      </c>
      <c r="G27" s="74"/>
      <c r="H27" s="74" t="s">
        <v>117</v>
      </c>
      <c r="I27" s="73" t="s">
        <v>118</v>
      </c>
      <c r="J27" s="73" t="s">
        <v>119</v>
      </c>
      <c r="K27" s="73" t="s">
        <v>125</v>
      </c>
      <c r="L27" s="75" t="s">
        <v>126</v>
      </c>
      <c r="M27" s="74" t="s">
        <v>122</v>
      </c>
      <c r="N27" s="74"/>
      <c r="O27" s="74" t="s">
        <v>123</v>
      </c>
      <c r="P27" s="76" t="s">
        <v>124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0"/>
        <v/>
      </c>
      <c r="C28" s="72"/>
      <c r="D28" s="73"/>
      <c r="E28" s="73"/>
      <c r="F28" s="73"/>
      <c r="G28" s="74"/>
      <c r="H28" s="74"/>
      <c r="I28" s="73"/>
      <c r="J28" s="73"/>
      <c r="K28" s="73"/>
      <c r="L28" s="75"/>
      <c r="M28" s="74"/>
      <c r="N28" s="74"/>
      <c r="O28" s="74"/>
      <c r="P28" s="76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0"/>
        <v/>
      </c>
      <c r="C29" s="72"/>
      <c r="D29" s="73"/>
      <c r="E29" s="73"/>
      <c r="F29" s="73"/>
      <c r="G29" s="74"/>
      <c r="H29" s="74"/>
      <c r="I29" s="73"/>
      <c r="J29" s="73"/>
      <c r="K29" s="73"/>
      <c r="L29" s="75"/>
      <c r="M29" s="74"/>
      <c r="N29" s="74"/>
      <c r="O29" s="74"/>
      <c r="P29" s="76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0"/>
        <v/>
      </c>
      <c r="C30" s="72"/>
      <c r="D30" s="73"/>
      <c r="E30" s="73"/>
      <c r="F30" s="73"/>
      <c r="G30" s="74"/>
      <c r="H30" s="74"/>
      <c r="I30" s="73"/>
      <c r="J30" s="73"/>
      <c r="K30" s="73"/>
      <c r="L30" s="75"/>
      <c r="M30" s="74"/>
      <c r="N30" s="74"/>
      <c r="O30" s="74"/>
      <c r="P30" s="76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/>
      </c>
      <c r="C31" s="72"/>
      <c r="D31" s="73"/>
      <c r="E31" s="73"/>
      <c r="F31" s="73"/>
      <c r="G31" s="74"/>
      <c r="H31" s="74"/>
      <c r="I31" s="73"/>
      <c r="J31" s="73"/>
      <c r="K31" s="73"/>
      <c r="L31" s="75"/>
      <c r="M31" s="74"/>
      <c r="N31" s="74"/>
      <c r="O31" s="74"/>
      <c r="P31" s="76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/>
      </c>
      <c r="C32" s="72"/>
      <c r="D32" s="73"/>
      <c r="E32" s="73"/>
      <c r="F32" s="73"/>
      <c r="G32" s="74"/>
      <c r="H32" s="74"/>
      <c r="I32" s="73"/>
      <c r="J32" s="73"/>
      <c r="K32" s="73"/>
      <c r="L32" s="75"/>
      <c r="M32" s="74"/>
      <c r="N32" s="74"/>
      <c r="O32" s="74"/>
      <c r="P32" s="76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/>
      </c>
      <c r="C33" s="72"/>
      <c r="D33" s="73"/>
      <c r="E33" s="73"/>
      <c r="F33" s="73"/>
      <c r="G33" s="74"/>
      <c r="H33" s="74"/>
      <c r="I33" s="73"/>
      <c r="J33" s="73"/>
      <c r="K33" s="73"/>
      <c r="L33" s="75"/>
      <c r="M33" s="74"/>
      <c r="N33" s="74"/>
      <c r="O33" s="74"/>
      <c r="P33" s="76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0"/>
        <v/>
      </c>
      <c r="C34" s="72"/>
      <c r="D34" s="73"/>
      <c r="E34" s="73"/>
      <c r="F34" s="73"/>
      <c r="G34" s="74"/>
      <c r="H34" s="74"/>
      <c r="I34" s="73"/>
      <c r="J34" s="73"/>
      <c r="K34" s="73"/>
      <c r="L34" s="75"/>
      <c r="M34" s="74"/>
      <c r="N34" s="74"/>
      <c r="O34" s="74"/>
      <c r="P34" s="76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/>
      </c>
      <c r="C35" s="72"/>
      <c r="D35" s="73"/>
      <c r="E35" s="73"/>
      <c r="F35" s="73"/>
      <c r="G35" s="74"/>
      <c r="H35" s="74"/>
      <c r="I35" s="73"/>
      <c r="J35" s="73"/>
      <c r="K35" s="73"/>
      <c r="L35" s="75"/>
      <c r="M35" s="74"/>
      <c r="N35" s="74"/>
      <c r="O35" s="74"/>
      <c r="P35" s="76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2"/>
      <c r="D36" s="73"/>
      <c r="E36" s="73"/>
      <c r="F36" s="73"/>
      <c r="G36" s="74"/>
      <c r="H36" s="74"/>
      <c r="I36" s="73"/>
      <c r="J36" s="73"/>
      <c r="K36" s="73"/>
      <c r="L36" s="75"/>
      <c r="M36" s="74"/>
      <c r="N36" s="74"/>
      <c r="O36" s="74"/>
      <c r="P36" s="76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2"/>
      <c r="D37" s="73"/>
      <c r="E37" s="73"/>
      <c r="F37" s="73"/>
      <c r="G37" s="74"/>
      <c r="H37" s="74"/>
      <c r="I37" s="73"/>
      <c r="J37" s="73"/>
      <c r="K37" s="73"/>
      <c r="L37" s="75"/>
      <c r="M37" s="74"/>
      <c r="N37" s="74"/>
      <c r="O37" s="74"/>
      <c r="P37" s="76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2"/>
      <c r="D38" s="73"/>
      <c r="E38" s="73"/>
      <c r="F38" s="73"/>
      <c r="G38" s="74"/>
      <c r="H38" s="74"/>
      <c r="I38" s="73"/>
      <c r="J38" s="73"/>
      <c r="K38" s="73"/>
      <c r="L38" s="75"/>
      <c r="M38" s="74"/>
      <c r="N38" s="74"/>
      <c r="O38" s="74"/>
      <c r="P38" s="76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2"/>
      <c r="D39" s="73"/>
      <c r="E39" s="73"/>
      <c r="F39" s="73"/>
      <c r="G39" s="74"/>
      <c r="H39" s="74"/>
      <c r="I39" s="73"/>
      <c r="J39" s="73"/>
      <c r="K39" s="73"/>
      <c r="L39" s="75"/>
      <c r="M39" s="74"/>
      <c r="N39" s="74"/>
      <c r="O39" s="74"/>
      <c r="P39" s="76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2"/>
      <c r="D40" s="73"/>
      <c r="E40" s="73"/>
      <c r="F40" s="73"/>
      <c r="G40" s="74"/>
      <c r="H40" s="74"/>
      <c r="I40" s="73"/>
      <c r="J40" s="73"/>
      <c r="K40" s="73"/>
      <c r="L40" s="75"/>
      <c r="M40" s="74"/>
      <c r="N40" s="74"/>
      <c r="O40" s="74"/>
      <c r="P40" s="76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2"/>
      <c r="D41" s="73"/>
      <c r="E41" s="73"/>
      <c r="F41" s="73"/>
      <c r="G41" s="74"/>
      <c r="H41" s="74"/>
      <c r="I41" s="73"/>
      <c r="J41" s="73"/>
      <c r="K41" s="73"/>
      <c r="L41" s="75"/>
      <c r="M41" s="74"/>
      <c r="N41" s="74"/>
      <c r="O41" s="74"/>
      <c r="P41" s="76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2"/>
      <c r="D42" s="73"/>
      <c r="E42" s="73"/>
      <c r="F42" s="73"/>
      <c r="G42" s="74"/>
      <c r="H42" s="74"/>
      <c r="I42" s="73"/>
      <c r="J42" s="73"/>
      <c r="K42" s="73"/>
      <c r="L42" s="75"/>
      <c r="M42" s="74"/>
      <c r="N42" s="74"/>
      <c r="O42" s="74"/>
      <c r="P42" s="76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2"/>
      <c r="D43" s="73"/>
      <c r="E43" s="73"/>
      <c r="F43" s="73"/>
      <c r="G43" s="74"/>
      <c r="H43" s="74"/>
      <c r="I43" s="73"/>
      <c r="J43" s="73"/>
      <c r="K43" s="73"/>
      <c r="L43" s="75"/>
      <c r="M43" s="74"/>
      <c r="N43" s="74"/>
      <c r="O43" s="74"/>
      <c r="P43" s="76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2"/>
      <c r="D44" s="73"/>
      <c r="E44" s="73"/>
      <c r="F44" s="73"/>
      <c r="G44" s="74"/>
      <c r="H44" s="74"/>
      <c r="I44" s="73"/>
      <c r="J44" s="73"/>
      <c r="K44" s="73"/>
      <c r="L44" s="75"/>
      <c r="M44" s="74"/>
      <c r="N44" s="74"/>
      <c r="O44" s="74"/>
      <c r="P44" s="76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2"/>
      <c r="D45" s="73"/>
      <c r="E45" s="73"/>
      <c r="F45" s="73"/>
      <c r="G45" s="74"/>
      <c r="H45" s="74"/>
      <c r="I45" s="73"/>
      <c r="J45" s="73"/>
      <c r="K45" s="73"/>
      <c r="L45" s="75"/>
      <c r="M45" s="74"/>
      <c r="N45" s="74"/>
      <c r="O45" s="74"/>
      <c r="P45" s="76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2"/>
      <c r="D46" s="73"/>
      <c r="E46" s="73"/>
      <c r="F46" s="73"/>
      <c r="G46" s="74"/>
      <c r="H46" s="74"/>
      <c r="I46" s="73"/>
      <c r="J46" s="73"/>
      <c r="K46" s="73"/>
      <c r="L46" s="75"/>
      <c r="M46" s="74"/>
      <c r="N46" s="74"/>
      <c r="O46" s="74"/>
      <c r="P46" s="76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2"/>
      <c r="D47" s="73"/>
      <c r="E47" s="73"/>
      <c r="F47" s="73"/>
      <c r="G47" s="74"/>
      <c r="H47" s="74"/>
      <c r="I47" s="73"/>
      <c r="J47" s="73"/>
      <c r="K47" s="73"/>
      <c r="L47" s="75"/>
      <c r="M47" s="74"/>
      <c r="N47" s="74"/>
      <c r="O47" s="74"/>
      <c r="P47" s="76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2"/>
      <c r="D48" s="73"/>
      <c r="E48" s="73"/>
      <c r="F48" s="73"/>
      <c r="G48" s="74"/>
      <c r="H48" s="74"/>
      <c r="I48" s="73"/>
      <c r="J48" s="73"/>
      <c r="K48" s="73"/>
      <c r="L48" s="75"/>
      <c r="M48" s="74"/>
      <c r="N48" s="74"/>
      <c r="O48" s="74"/>
      <c r="P48" s="76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2"/>
      <c r="D49" s="73"/>
      <c r="E49" s="73"/>
      <c r="F49" s="73"/>
      <c r="G49" s="74"/>
      <c r="H49" s="74"/>
      <c r="I49" s="73"/>
      <c r="J49" s="73"/>
      <c r="K49" s="73"/>
      <c r="L49" s="75"/>
      <c r="M49" s="74"/>
      <c r="N49" s="74"/>
      <c r="O49" s="74"/>
      <c r="P49" s="76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2"/>
      <c r="D50" s="73"/>
      <c r="E50" s="73"/>
      <c r="F50" s="73"/>
      <c r="G50" s="74"/>
      <c r="H50" s="74"/>
      <c r="I50" s="73"/>
      <c r="J50" s="73"/>
      <c r="K50" s="73"/>
      <c r="L50" s="75"/>
      <c r="M50" s="74"/>
      <c r="N50" s="74"/>
      <c r="O50" s="74"/>
      <c r="P50" s="76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2"/>
      <c r="D51" s="73"/>
      <c r="E51" s="73"/>
      <c r="F51" s="73"/>
      <c r="G51" s="74"/>
      <c r="H51" s="74"/>
      <c r="I51" s="73"/>
      <c r="J51" s="73"/>
      <c r="K51" s="73"/>
      <c r="L51" s="75"/>
      <c r="M51" s="74"/>
      <c r="N51" s="74"/>
      <c r="O51" s="74"/>
      <c r="P51" s="76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2"/>
      <c r="D52" s="73"/>
      <c r="E52" s="73"/>
      <c r="F52" s="73"/>
      <c r="G52" s="74"/>
      <c r="H52" s="74"/>
      <c r="I52" s="73"/>
      <c r="J52" s="73"/>
      <c r="K52" s="73"/>
      <c r="L52" s="75"/>
      <c r="M52" s="74"/>
      <c r="N52" s="74"/>
      <c r="O52" s="74"/>
      <c r="P52" s="76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2"/>
      <c r="D53" s="73"/>
      <c r="E53" s="73"/>
      <c r="F53" s="73"/>
      <c r="G53" s="74"/>
      <c r="H53" s="74"/>
      <c r="I53" s="73"/>
      <c r="J53" s="73"/>
      <c r="K53" s="73"/>
      <c r="L53" s="75"/>
      <c r="M53" s="74"/>
      <c r="N53" s="74"/>
      <c r="O53" s="74"/>
      <c r="P53" s="76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2"/>
      <c r="D54" s="73"/>
      <c r="E54" s="73"/>
      <c r="F54" s="73"/>
      <c r="G54" s="74"/>
      <c r="H54" s="74"/>
      <c r="I54" s="73"/>
      <c r="J54" s="73"/>
      <c r="K54" s="73"/>
      <c r="L54" s="75"/>
      <c r="M54" s="74"/>
      <c r="N54" s="74"/>
      <c r="O54" s="74"/>
      <c r="P54" s="76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2"/>
      <c r="D55" s="73"/>
      <c r="E55" s="73"/>
      <c r="F55" s="73"/>
      <c r="G55" s="74"/>
      <c r="H55" s="74"/>
      <c r="I55" s="73"/>
      <c r="J55" s="73"/>
      <c r="K55" s="73"/>
      <c r="L55" s="75"/>
      <c r="M55" s="74"/>
      <c r="N55" s="74"/>
      <c r="O55" s="74"/>
      <c r="P55" s="76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2"/>
      <c r="D56" s="73"/>
      <c r="E56" s="73"/>
      <c r="F56" s="73"/>
      <c r="G56" s="74"/>
      <c r="H56" s="74"/>
      <c r="I56" s="73"/>
      <c r="J56" s="73"/>
      <c r="K56" s="73"/>
      <c r="L56" s="75"/>
      <c r="M56" s="74"/>
      <c r="N56" s="74"/>
      <c r="O56" s="74"/>
      <c r="P56" s="76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2"/>
      <c r="D57" s="73"/>
      <c r="E57" s="73"/>
      <c r="F57" s="73"/>
      <c r="G57" s="74"/>
      <c r="H57" s="74"/>
      <c r="I57" s="73"/>
      <c r="J57" s="73"/>
      <c r="K57" s="73"/>
      <c r="L57" s="75"/>
      <c r="M57" s="74"/>
      <c r="N57" s="74"/>
      <c r="O57" s="74"/>
      <c r="P57" s="76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2"/>
      <c r="D58" s="73"/>
      <c r="E58" s="73"/>
      <c r="F58" s="73"/>
      <c r="G58" s="74"/>
      <c r="H58" s="74"/>
      <c r="I58" s="73"/>
      <c r="J58" s="73"/>
      <c r="K58" s="73"/>
      <c r="L58" s="75"/>
      <c r="M58" s="74"/>
      <c r="N58" s="74"/>
      <c r="O58" s="74"/>
      <c r="P58" s="76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2"/>
      <c r="D59" s="73"/>
      <c r="E59" s="73"/>
      <c r="F59" s="73"/>
      <c r="G59" s="74"/>
      <c r="H59" s="74"/>
      <c r="I59" s="73"/>
      <c r="J59" s="73"/>
      <c r="K59" s="73"/>
      <c r="L59" s="75"/>
      <c r="M59" s="74"/>
      <c r="N59" s="74"/>
      <c r="O59" s="74"/>
      <c r="P59" s="76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2"/>
      <c r="D60" s="73"/>
      <c r="E60" s="73"/>
      <c r="F60" s="73"/>
      <c r="G60" s="74"/>
      <c r="H60" s="74"/>
      <c r="I60" s="73"/>
      <c r="J60" s="73"/>
      <c r="K60" s="73"/>
      <c r="L60" s="75"/>
      <c r="M60" s="74"/>
      <c r="N60" s="74"/>
      <c r="O60" s="74"/>
      <c r="P60" s="76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2"/>
      <c r="D61" s="73"/>
      <c r="E61" s="73"/>
      <c r="F61" s="73"/>
      <c r="G61" s="74"/>
      <c r="H61" s="74"/>
      <c r="I61" s="73"/>
      <c r="J61" s="73"/>
      <c r="K61" s="73"/>
      <c r="L61" s="75"/>
      <c r="M61" s="74"/>
      <c r="N61" s="74"/>
      <c r="O61" s="74"/>
      <c r="P61" s="76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227" priority="294" stopIfTrue="1" operator="equal">
      <formula>"ok"</formula>
    </cfRule>
    <cfRule type="cellIs" dxfId="226" priority="295" stopIfTrue="1" operator="equal">
      <formula>"Incomplete"</formula>
    </cfRule>
  </conditionalFormatting>
  <conditionalFormatting sqref="M28:N62 D28:E62">
    <cfRule type="expression" dxfId="225" priority="319" stopIfTrue="1">
      <formula>S28="ok"</formula>
    </cfRule>
    <cfRule type="expression" dxfId="224" priority="320" stopIfTrue="1">
      <formula>S28=""</formula>
    </cfRule>
  </conditionalFormatting>
  <conditionalFormatting sqref="AE13:AE62 X13:AB62">
    <cfRule type="cellIs" dxfId="223" priority="280" stopIfTrue="1" operator="equal">
      <formula>"ok"</formula>
    </cfRule>
    <cfRule type="cellIs" dxfId="222" priority="281" stopIfTrue="1" operator="equal">
      <formula>""</formula>
    </cfRule>
  </conditionalFormatting>
  <conditionalFormatting sqref="C3">
    <cfRule type="expression" dxfId="221" priority="241">
      <formula>ISNONTEXT(C3)</formula>
    </cfRule>
  </conditionalFormatting>
  <conditionalFormatting sqref="H3">
    <cfRule type="expression" dxfId="220" priority="237">
      <formula>ISNONTEXT(H3)</formula>
    </cfRule>
  </conditionalFormatting>
  <conditionalFormatting sqref="H5">
    <cfRule type="expression" dxfId="219" priority="234">
      <formula>IF(ISNUMBER(H5),IF(AND(H5&gt;=0,H5&lt;=77),FALSE,TRUE),TRUE)</formula>
    </cfRule>
  </conditionalFormatting>
  <conditionalFormatting sqref="C9">
    <cfRule type="expression" dxfId="218" priority="227">
      <formula>ISNUMBER(C9)</formula>
    </cfRule>
  </conditionalFormatting>
  <conditionalFormatting sqref="M1">
    <cfRule type="expression" dxfId="217" priority="225">
      <formula>IF($M$1="",FALSE,TRUE)</formula>
    </cfRule>
  </conditionalFormatting>
  <conditionalFormatting sqref="I28:L62">
    <cfRule type="expression" dxfId="216" priority="221" stopIfTrue="1">
      <formula>X28="ok"</formula>
    </cfRule>
    <cfRule type="expression" dxfId="215" priority="222" stopIfTrue="1">
      <formula>X28=""</formula>
    </cfRule>
  </conditionalFormatting>
  <conditionalFormatting sqref="P28:P62">
    <cfRule type="expression" dxfId="214" priority="361" stopIfTrue="1">
      <formula>AE28="ok"</formula>
    </cfRule>
    <cfRule type="expression" dxfId="213" priority="362" stopIfTrue="1">
      <formula>AE28=""</formula>
    </cfRule>
  </conditionalFormatting>
  <conditionalFormatting sqref="O28:O62">
    <cfRule type="expression" dxfId="212" priority="367" stopIfTrue="1">
      <formula>AD28="ok"</formula>
    </cfRule>
    <cfRule type="expression" dxfId="211" priority="368" stopIfTrue="1">
      <formula>AD28=""</formula>
    </cfRule>
  </conditionalFormatting>
  <conditionalFormatting sqref="AC13:AC62">
    <cfRule type="cellIs" dxfId="210" priority="213" stopIfTrue="1" operator="equal">
      <formula>"ok"</formula>
    </cfRule>
    <cfRule type="cellIs" dxfId="209" priority="214" stopIfTrue="1" operator="equal">
      <formula>""</formula>
    </cfRule>
  </conditionalFormatting>
  <conditionalFormatting sqref="AD13:AD62">
    <cfRule type="cellIs" dxfId="208" priority="211" stopIfTrue="1" operator="equal">
      <formula>"ok"</formula>
    </cfRule>
    <cfRule type="cellIs" dxfId="207" priority="212" stopIfTrue="1" operator="equal">
      <formula>""</formula>
    </cfRule>
  </conditionalFormatting>
  <conditionalFormatting sqref="R13:R62">
    <cfRule type="cellIs" dxfId="206" priority="207" stopIfTrue="1" operator="equal">
      <formula>"ok"</formula>
    </cfRule>
    <cfRule type="cellIs" dxfId="205" priority="208" stopIfTrue="1" operator="equal">
      <formula>""</formula>
    </cfRule>
  </conditionalFormatting>
  <conditionalFormatting sqref="G7:H7">
    <cfRule type="expression" dxfId="204" priority="204">
      <formula>ISNONTEXT(G7)</formula>
    </cfRule>
  </conditionalFormatting>
  <conditionalFormatting sqref="C28:C62">
    <cfRule type="expression" dxfId="203" priority="377" stopIfTrue="1">
      <formula>R28="ok"</formula>
    </cfRule>
    <cfRule type="expression" dxfId="202" priority="378" stopIfTrue="1">
      <formula>R28=""</formula>
    </cfRule>
  </conditionalFormatting>
  <conditionalFormatting sqref="S13:U62">
    <cfRule type="cellIs" dxfId="201" priority="201" stopIfTrue="1" operator="equal">
      <formula>"ok"</formula>
    </cfRule>
    <cfRule type="cellIs" dxfId="200" priority="202" stopIfTrue="1" operator="equal">
      <formula>""</formula>
    </cfRule>
  </conditionalFormatting>
  <conditionalFormatting sqref="G28:G62">
    <cfRule type="expression" dxfId="199" priority="195" stopIfTrue="1">
      <formula>V28="ok"</formula>
    </cfRule>
    <cfRule type="expression" dxfId="198" priority="196" stopIfTrue="1">
      <formula>V28=""</formula>
    </cfRule>
  </conditionalFormatting>
  <conditionalFormatting sqref="H28:H62">
    <cfRule type="expression" dxfId="197" priority="197" stopIfTrue="1">
      <formula>W28="ok"</formula>
    </cfRule>
    <cfRule type="expression" dxfId="196" priority="198" stopIfTrue="1">
      <formula>W28=""</formula>
    </cfRule>
  </conditionalFormatting>
  <conditionalFormatting sqref="V13:V62">
    <cfRule type="cellIs" dxfId="195" priority="193" stopIfTrue="1" operator="equal">
      <formula>"ok"</formula>
    </cfRule>
    <cfRule type="cellIs" dxfId="194" priority="194" stopIfTrue="1" operator="equal">
      <formula>""</formula>
    </cfRule>
  </conditionalFormatting>
  <conditionalFormatting sqref="W13:W62">
    <cfRule type="cellIs" dxfId="193" priority="191" stopIfTrue="1" operator="equal">
      <formula>"ok"</formula>
    </cfRule>
    <cfRule type="cellIs" dxfId="192" priority="192" stopIfTrue="1" operator="equal">
      <formula>""</formula>
    </cfRule>
  </conditionalFormatting>
  <conditionalFormatting sqref="C5">
    <cfRule type="expression" dxfId="191" priority="190">
      <formula>ISNONTEXT(C5)</formula>
    </cfRule>
  </conditionalFormatting>
  <conditionalFormatting sqref="C7">
    <cfRule type="expression" dxfId="190" priority="189">
      <formula>ISBLANK(C7)</formula>
    </cfRule>
  </conditionalFormatting>
  <conditionalFormatting sqref="M2 M6">
    <cfRule type="expression" dxfId="189" priority="385">
      <formula>IF($M2="",FALSE,TRUE)</formula>
    </cfRule>
  </conditionalFormatting>
  <conditionalFormatting sqref="F28:F62">
    <cfRule type="expression" dxfId="188" priority="388" stopIfTrue="1">
      <formula>U28="ok"</formula>
    </cfRule>
    <cfRule type="expression" dxfId="187" priority="389" stopIfTrue="1">
      <formula>U28=""</formula>
    </cfRule>
  </conditionalFormatting>
  <conditionalFormatting sqref="D14:E14 C13:H13 M13:P15 C15:G15 H14:H19 M20:M23 O16:P22 N23:O23">
    <cfRule type="expression" dxfId="186" priority="182" stopIfTrue="1">
      <formula>R13="ok"</formula>
    </cfRule>
    <cfRule type="expression" dxfId="185" priority="183" stopIfTrue="1">
      <formula>R13=""</formula>
    </cfRule>
  </conditionalFormatting>
  <conditionalFormatting sqref="I14:J14 L14 I15:L15 K16:K23">
    <cfRule type="expression" dxfId="184" priority="180" stopIfTrue="1">
      <formula>X14="ok"</formula>
    </cfRule>
    <cfRule type="expression" dxfId="183" priority="181" stopIfTrue="1">
      <formula>X14=""</formula>
    </cfRule>
  </conditionalFormatting>
  <conditionalFormatting sqref="C14">
    <cfRule type="expression" dxfId="182" priority="184" stopIfTrue="1">
      <formula>R14="ok"</formula>
    </cfRule>
    <cfRule type="expression" dxfId="181" priority="185" stopIfTrue="1">
      <formula>R14=""</formula>
    </cfRule>
  </conditionalFormatting>
  <conditionalFormatting sqref="G14">
    <cfRule type="expression" dxfId="180" priority="178" stopIfTrue="1">
      <formula>V14="ok"</formula>
    </cfRule>
    <cfRule type="expression" dxfId="179" priority="179" stopIfTrue="1">
      <formula>V14=""</formula>
    </cfRule>
  </conditionalFormatting>
  <conditionalFormatting sqref="F14">
    <cfRule type="expression" dxfId="178" priority="186" stopIfTrue="1">
      <formula>U14="ok"</formula>
    </cfRule>
    <cfRule type="expression" dxfId="177" priority="187" stopIfTrue="1">
      <formula>U14=""</formula>
    </cfRule>
  </conditionalFormatting>
  <conditionalFormatting sqref="M16:N16 D16:E16">
    <cfRule type="expression" dxfId="176" priority="172" stopIfTrue="1">
      <formula>S16="ok"</formula>
    </cfRule>
    <cfRule type="expression" dxfId="175" priority="173" stopIfTrue="1">
      <formula>S16=""</formula>
    </cfRule>
  </conditionalFormatting>
  <conditionalFormatting sqref="L16">
    <cfRule type="expression" dxfId="174" priority="170" stopIfTrue="1">
      <formula>AA16="ok"</formula>
    </cfRule>
    <cfRule type="expression" dxfId="173" priority="171" stopIfTrue="1">
      <formula>AA16=""</formula>
    </cfRule>
  </conditionalFormatting>
  <conditionalFormatting sqref="C16">
    <cfRule type="expression" dxfId="172" priority="174" stopIfTrue="1">
      <formula>R16="ok"</formula>
    </cfRule>
    <cfRule type="expression" dxfId="171" priority="175" stopIfTrue="1">
      <formula>R16=""</formula>
    </cfRule>
  </conditionalFormatting>
  <conditionalFormatting sqref="G16">
    <cfRule type="expression" dxfId="170" priority="168" stopIfTrue="1">
      <formula>V16="ok"</formula>
    </cfRule>
    <cfRule type="expression" dxfId="169" priority="169" stopIfTrue="1">
      <formula>V16=""</formula>
    </cfRule>
  </conditionalFormatting>
  <conditionalFormatting sqref="F16">
    <cfRule type="expression" dxfId="168" priority="176" stopIfTrue="1">
      <formula>U16="ok"</formula>
    </cfRule>
    <cfRule type="expression" dxfId="167" priority="177" stopIfTrue="1">
      <formula>U16=""</formula>
    </cfRule>
  </conditionalFormatting>
  <conditionalFormatting sqref="M17:N17">
    <cfRule type="expression" dxfId="166" priority="166" stopIfTrue="1">
      <formula>AB17="ok"</formula>
    </cfRule>
    <cfRule type="expression" dxfId="165" priority="167" stopIfTrue="1">
      <formula>AB17=""</formula>
    </cfRule>
  </conditionalFormatting>
  <conditionalFormatting sqref="M18:N18">
    <cfRule type="expression" dxfId="164" priority="164" stopIfTrue="1">
      <formula>AB18="ok"</formula>
    </cfRule>
    <cfRule type="expression" dxfId="163" priority="165" stopIfTrue="1">
      <formula>AB18=""</formula>
    </cfRule>
  </conditionalFormatting>
  <conditionalFormatting sqref="M19:N19">
    <cfRule type="expression" dxfId="162" priority="162" stopIfTrue="1">
      <formula>AB19="ok"</formula>
    </cfRule>
    <cfRule type="expression" dxfId="161" priority="163" stopIfTrue="1">
      <formula>AB19=""</formula>
    </cfRule>
  </conditionalFormatting>
  <conditionalFormatting sqref="N20 D20:E20">
    <cfRule type="expression" dxfId="160" priority="156" stopIfTrue="1">
      <formula>S20="ok"</formula>
    </cfRule>
    <cfRule type="expression" dxfId="159" priority="157" stopIfTrue="1">
      <formula>S20=""</formula>
    </cfRule>
  </conditionalFormatting>
  <conditionalFormatting sqref="C20">
    <cfRule type="expression" dxfId="158" priority="158" stopIfTrue="1">
      <formula>R20="ok"</formula>
    </cfRule>
    <cfRule type="expression" dxfId="157" priority="159" stopIfTrue="1">
      <formula>R20=""</formula>
    </cfRule>
  </conditionalFormatting>
  <conditionalFormatting sqref="G20">
    <cfRule type="expression" dxfId="156" priority="154" stopIfTrue="1">
      <formula>V20="ok"</formula>
    </cfRule>
    <cfRule type="expression" dxfId="155" priority="155" stopIfTrue="1">
      <formula>V20=""</formula>
    </cfRule>
  </conditionalFormatting>
  <conditionalFormatting sqref="F20">
    <cfRule type="expression" dxfId="154" priority="160" stopIfTrue="1">
      <formula>U20="ok"</formula>
    </cfRule>
    <cfRule type="expression" dxfId="153" priority="161" stopIfTrue="1">
      <formula>U20=""</formula>
    </cfRule>
  </conditionalFormatting>
  <conditionalFormatting sqref="N21">
    <cfRule type="expression" dxfId="152" priority="152" stopIfTrue="1">
      <formula>AC21="ok"</formula>
    </cfRule>
    <cfRule type="expression" dxfId="151" priority="153" stopIfTrue="1">
      <formula>AC21=""</formula>
    </cfRule>
  </conditionalFormatting>
  <conditionalFormatting sqref="L21">
    <cfRule type="expression" dxfId="150" priority="150" stopIfTrue="1">
      <formula>AA21="ok"</formula>
    </cfRule>
    <cfRule type="expression" dxfId="149" priority="151" stopIfTrue="1">
      <formula>AA21=""</formula>
    </cfRule>
  </conditionalFormatting>
  <conditionalFormatting sqref="N22">
    <cfRule type="expression" dxfId="148" priority="148" stopIfTrue="1">
      <formula>AC22="ok"</formula>
    </cfRule>
    <cfRule type="expression" dxfId="147" priority="149" stopIfTrue="1">
      <formula>AC22=""</formula>
    </cfRule>
  </conditionalFormatting>
  <conditionalFormatting sqref="L22">
    <cfRule type="expression" dxfId="146" priority="146" stopIfTrue="1">
      <formula>AA22="ok"</formula>
    </cfRule>
    <cfRule type="expression" dxfId="145" priority="147" stopIfTrue="1">
      <formula>AA22=""</formula>
    </cfRule>
  </conditionalFormatting>
  <conditionalFormatting sqref="L23">
    <cfRule type="expression" dxfId="144" priority="144" stopIfTrue="1">
      <formula>AA23="ok"</formula>
    </cfRule>
    <cfRule type="expression" dxfId="143" priority="145" stopIfTrue="1">
      <formula>AA23=""</formula>
    </cfRule>
  </conditionalFormatting>
  <conditionalFormatting sqref="I13:L13">
    <cfRule type="expression" dxfId="142" priority="142" stopIfTrue="1">
      <formula>X13="ok"</formula>
    </cfRule>
    <cfRule type="expression" dxfId="141" priority="143" stopIfTrue="1">
      <formula>X13=""</formula>
    </cfRule>
  </conditionalFormatting>
  <conditionalFormatting sqref="I16:J16">
    <cfRule type="expression" dxfId="140" priority="140" stopIfTrue="1">
      <formula>X16="ok"</formula>
    </cfRule>
    <cfRule type="expression" dxfId="139" priority="141" stopIfTrue="1">
      <formula>X16=""</formula>
    </cfRule>
  </conditionalFormatting>
  <conditionalFormatting sqref="D17:E17">
    <cfRule type="expression" dxfId="138" priority="134" stopIfTrue="1">
      <formula>S17="ok"</formula>
    </cfRule>
    <cfRule type="expression" dxfId="137" priority="135" stopIfTrue="1">
      <formula>S17=""</formula>
    </cfRule>
  </conditionalFormatting>
  <conditionalFormatting sqref="L17">
    <cfRule type="expression" dxfId="136" priority="132" stopIfTrue="1">
      <formula>AA17="ok"</formula>
    </cfRule>
    <cfRule type="expression" dxfId="135" priority="133" stopIfTrue="1">
      <formula>AA17=""</formula>
    </cfRule>
  </conditionalFormatting>
  <conditionalFormatting sqref="C17">
    <cfRule type="expression" dxfId="134" priority="136" stopIfTrue="1">
      <formula>R17="ok"</formula>
    </cfRule>
    <cfRule type="expression" dxfId="133" priority="137" stopIfTrue="1">
      <formula>R17=""</formula>
    </cfRule>
  </conditionalFormatting>
  <conditionalFormatting sqref="G17">
    <cfRule type="expression" dxfId="132" priority="130" stopIfTrue="1">
      <formula>V17="ok"</formula>
    </cfRule>
    <cfRule type="expression" dxfId="131" priority="131" stopIfTrue="1">
      <formula>V17=""</formula>
    </cfRule>
  </conditionalFormatting>
  <conditionalFormatting sqref="F17">
    <cfRule type="expression" dxfId="130" priority="138" stopIfTrue="1">
      <formula>U17="ok"</formula>
    </cfRule>
    <cfRule type="expression" dxfId="129" priority="139" stopIfTrue="1">
      <formula>U17=""</formula>
    </cfRule>
  </conditionalFormatting>
  <conditionalFormatting sqref="I17:J17">
    <cfRule type="expression" dxfId="128" priority="128" stopIfTrue="1">
      <formula>X17="ok"</formula>
    </cfRule>
    <cfRule type="expression" dxfId="127" priority="129" stopIfTrue="1">
      <formula>X17=""</formula>
    </cfRule>
  </conditionalFormatting>
  <conditionalFormatting sqref="D18:E18">
    <cfRule type="expression" dxfId="126" priority="122" stopIfTrue="1">
      <formula>S18="ok"</formula>
    </cfRule>
    <cfRule type="expression" dxfId="125" priority="123" stopIfTrue="1">
      <formula>S18=""</formula>
    </cfRule>
  </conditionalFormatting>
  <conditionalFormatting sqref="L18">
    <cfRule type="expression" dxfId="124" priority="120" stopIfTrue="1">
      <formula>AA18="ok"</formula>
    </cfRule>
    <cfRule type="expression" dxfId="123" priority="121" stopIfTrue="1">
      <formula>AA18=""</formula>
    </cfRule>
  </conditionalFormatting>
  <conditionalFormatting sqref="C18">
    <cfRule type="expression" dxfId="122" priority="124" stopIfTrue="1">
      <formula>R18="ok"</formula>
    </cfRule>
    <cfRule type="expression" dxfId="121" priority="125" stopIfTrue="1">
      <formula>R18=""</formula>
    </cfRule>
  </conditionalFormatting>
  <conditionalFormatting sqref="G18">
    <cfRule type="expression" dxfId="120" priority="118" stopIfTrue="1">
      <formula>V18="ok"</formula>
    </cfRule>
    <cfRule type="expression" dxfId="119" priority="119" stopIfTrue="1">
      <formula>V18=""</formula>
    </cfRule>
  </conditionalFormatting>
  <conditionalFormatting sqref="F18">
    <cfRule type="expression" dxfId="118" priority="126" stopIfTrue="1">
      <formula>U18="ok"</formula>
    </cfRule>
    <cfRule type="expression" dxfId="117" priority="127" stopIfTrue="1">
      <formula>U18=""</formula>
    </cfRule>
  </conditionalFormatting>
  <conditionalFormatting sqref="I18:J18">
    <cfRule type="expression" dxfId="116" priority="116" stopIfTrue="1">
      <formula>X18="ok"</formula>
    </cfRule>
    <cfRule type="expression" dxfId="115" priority="117" stopIfTrue="1">
      <formula>X18=""</formula>
    </cfRule>
  </conditionalFormatting>
  <conditionalFormatting sqref="D19:E19">
    <cfRule type="expression" dxfId="114" priority="110" stopIfTrue="1">
      <formula>S19="ok"</formula>
    </cfRule>
    <cfRule type="expression" dxfId="113" priority="111" stopIfTrue="1">
      <formula>S19=""</formula>
    </cfRule>
  </conditionalFormatting>
  <conditionalFormatting sqref="L19">
    <cfRule type="expression" dxfId="112" priority="108" stopIfTrue="1">
      <formula>AA19="ok"</formula>
    </cfRule>
    <cfRule type="expression" dxfId="111" priority="109" stopIfTrue="1">
      <formula>AA19=""</formula>
    </cfRule>
  </conditionalFormatting>
  <conditionalFormatting sqref="C19">
    <cfRule type="expression" dxfId="110" priority="112" stopIfTrue="1">
      <formula>R19="ok"</formula>
    </cfRule>
    <cfRule type="expression" dxfId="109" priority="113" stopIfTrue="1">
      <formula>R19=""</formula>
    </cfRule>
  </conditionalFormatting>
  <conditionalFormatting sqref="G19">
    <cfRule type="expression" dxfId="108" priority="106" stopIfTrue="1">
      <formula>V19="ok"</formula>
    </cfRule>
    <cfRule type="expression" dxfId="107" priority="107" stopIfTrue="1">
      <formula>V19=""</formula>
    </cfRule>
  </conditionalFormatting>
  <conditionalFormatting sqref="F19">
    <cfRule type="expression" dxfId="106" priority="114" stopIfTrue="1">
      <formula>U19="ok"</formula>
    </cfRule>
    <cfRule type="expression" dxfId="105" priority="115" stopIfTrue="1">
      <formula>U19=""</formula>
    </cfRule>
  </conditionalFormatting>
  <conditionalFormatting sqref="I19:J19">
    <cfRule type="expression" dxfId="104" priority="104" stopIfTrue="1">
      <formula>X19="ok"</formula>
    </cfRule>
    <cfRule type="expression" dxfId="103" priority="105" stopIfTrue="1">
      <formula>X19=""</formula>
    </cfRule>
  </conditionalFormatting>
  <conditionalFormatting sqref="I20:J20">
    <cfRule type="expression" dxfId="102" priority="102" stopIfTrue="1">
      <formula>X20="ok"</formula>
    </cfRule>
    <cfRule type="expression" dxfId="101" priority="103" stopIfTrue="1">
      <formula>X20=""</formula>
    </cfRule>
  </conditionalFormatting>
  <conditionalFormatting sqref="D21:E21">
    <cfRule type="expression" dxfId="100" priority="96" stopIfTrue="1">
      <formula>S21="ok"</formula>
    </cfRule>
    <cfRule type="expression" dxfId="99" priority="97" stopIfTrue="1">
      <formula>S21=""</formula>
    </cfRule>
  </conditionalFormatting>
  <conditionalFormatting sqref="C21">
    <cfRule type="expression" dxfId="98" priority="98" stopIfTrue="1">
      <formula>R21="ok"</formula>
    </cfRule>
    <cfRule type="expression" dxfId="97" priority="99" stopIfTrue="1">
      <formula>R21=""</formula>
    </cfRule>
  </conditionalFormatting>
  <conditionalFormatting sqref="G21">
    <cfRule type="expression" dxfId="96" priority="94" stopIfTrue="1">
      <formula>V21="ok"</formula>
    </cfRule>
    <cfRule type="expression" dxfId="95" priority="95" stopIfTrue="1">
      <formula>V21=""</formula>
    </cfRule>
  </conditionalFormatting>
  <conditionalFormatting sqref="F21">
    <cfRule type="expression" dxfId="94" priority="100" stopIfTrue="1">
      <formula>U21="ok"</formula>
    </cfRule>
    <cfRule type="expression" dxfId="93" priority="101" stopIfTrue="1">
      <formula>U21=""</formula>
    </cfRule>
  </conditionalFormatting>
  <conditionalFormatting sqref="D22:E22">
    <cfRule type="expression" dxfId="92" priority="88" stopIfTrue="1">
      <formula>S22="ok"</formula>
    </cfRule>
    <cfRule type="expression" dxfId="91" priority="89" stopIfTrue="1">
      <formula>S22=""</formula>
    </cfRule>
  </conditionalFormatting>
  <conditionalFormatting sqref="C22">
    <cfRule type="expression" dxfId="90" priority="90" stopIfTrue="1">
      <formula>R22="ok"</formula>
    </cfRule>
    <cfRule type="expression" dxfId="89" priority="91" stopIfTrue="1">
      <formula>R22=""</formula>
    </cfRule>
  </conditionalFormatting>
  <conditionalFormatting sqref="G22">
    <cfRule type="expression" dxfId="88" priority="86" stopIfTrue="1">
      <formula>V22="ok"</formula>
    </cfRule>
    <cfRule type="expression" dxfId="87" priority="87" stopIfTrue="1">
      <formula>V22=""</formula>
    </cfRule>
  </conditionalFormatting>
  <conditionalFormatting sqref="F22">
    <cfRule type="expression" dxfId="86" priority="92" stopIfTrue="1">
      <formula>U22="ok"</formula>
    </cfRule>
    <cfRule type="expression" dxfId="85" priority="93" stopIfTrue="1">
      <formula>U22=""</formula>
    </cfRule>
  </conditionalFormatting>
  <conditionalFormatting sqref="D23:E23">
    <cfRule type="expression" dxfId="84" priority="80" stopIfTrue="1">
      <formula>S23="ok"</formula>
    </cfRule>
    <cfRule type="expression" dxfId="83" priority="81" stopIfTrue="1">
      <formula>S23=""</formula>
    </cfRule>
  </conditionalFormatting>
  <conditionalFormatting sqref="C23">
    <cfRule type="expression" dxfId="82" priority="82" stopIfTrue="1">
      <formula>R23="ok"</formula>
    </cfRule>
    <cfRule type="expression" dxfId="81" priority="83" stopIfTrue="1">
      <formula>R23=""</formula>
    </cfRule>
  </conditionalFormatting>
  <conditionalFormatting sqref="G23">
    <cfRule type="expression" dxfId="80" priority="78" stopIfTrue="1">
      <formula>V23="ok"</formula>
    </cfRule>
    <cfRule type="expression" dxfId="79" priority="79" stopIfTrue="1">
      <formula>V23=""</formula>
    </cfRule>
  </conditionalFormatting>
  <conditionalFormatting sqref="F23">
    <cfRule type="expression" dxfId="78" priority="84" stopIfTrue="1">
      <formula>U23="ok"</formula>
    </cfRule>
    <cfRule type="expression" dxfId="77" priority="85" stopIfTrue="1">
      <formula>U23=""</formula>
    </cfRule>
  </conditionalFormatting>
  <conditionalFormatting sqref="I21:J21">
    <cfRule type="expression" dxfId="76" priority="76" stopIfTrue="1">
      <formula>X21="ok"</formula>
    </cfRule>
    <cfRule type="expression" dxfId="75" priority="77" stopIfTrue="1">
      <formula>X21=""</formula>
    </cfRule>
  </conditionalFormatting>
  <conditionalFormatting sqref="I22:J22">
    <cfRule type="expression" dxfId="74" priority="74" stopIfTrue="1">
      <formula>X22="ok"</formula>
    </cfRule>
    <cfRule type="expression" dxfId="73" priority="75" stopIfTrue="1">
      <formula>X22=""</formula>
    </cfRule>
  </conditionalFormatting>
  <conditionalFormatting sqref="I23:J23">
    <cfRule type="expression" dxfId="72" priority="72" stopIfTrue="1">
      <formula>X23="ok"</formula>
    </cfRule>
    <cfRule type="expression" dxfId="71" priority="73" stopIfTrue="1">
      <formula>X23=""</formula>
    </cfRule>
  </conditionalFormatting>
  <conditionalFormatting sqref="H20:H23">
    <cfRule type="expression" dxfId="70" priority="70" stopIfTrue="1">
      <formula>W20="ok"</formula>
    </cfRule>
    <cfRule type="expression" dxfId="69" priority="71" stopIfTrue="1">
      <formula>W20=""</formula>
    </cfRule>
  </conditionalFormatting>
  <conditionalFormatting sqref="K14">
    <cfRule type="expression" dxfId="68" priority="69" stopIfTrue="1">
      <formula>Z14="ok"</formula>
    </cfRule>
  </conditionalFormatting>
  <conditionalFormatting sqref="L20">
    <cfRule type="expression" dxfId="67" priority="67" stopIfTrue="1">
      <formula>AA20="ok"</formula>
    </cfRule>
    <cfRule type="expression" dxfId="66" priority="68" stopIfTrue="1">
      <formula>AA20=""</formula>
    </cfRule>
  </conditionalFormatting>
  <conditionalFormatting sqref="P23">
    <cfRule type="expression" dxfId="65" priority="65" stopIfTrue="1">
      <formula>AE23="ok"</formula>
    </cfRule>
    <cfRule type="expression" dxfId="64" priority="66" stopIfTrue="1">
      <formula>AE23=""</formula>
    </cfRule>
  </conditionalFormatting>
  <conditionalFormatting sqref="M24:N26 D24:E25">
    <cfRule type="expression" dxfId="63" priority="55" stopIfTrue="1">
      <formula>S24="ok"</formula>
    </cfRule>
    <cfRule type="expression" dxfId="62" priority="56" stopIfTrue="1">
      <formula>S24=""</formula>
    </cfRule>
  </conditionalFormatting>
  <conditionalFormatting sqref="I25 K25:L25">
    <cfRule type="expression" dxfId="61" priority="53" stopIfTrue="1">
      <formula>X25="ok"</formula>
    </cfRule>
    <cfRule type="expression" dxfId="60" priority="54" stopIfTrue="1">
      <formula>X25=""</formula>
    </cfRule>
  </conditionalFormatting>
  <conditionalFormatting sqref="P25">
    <cfRule type="expression" dxfId="59" priority="57" stopIfTrue="1">
      <formula>AE25="ok"</formula>
    </cfRule>
    <cfRule type="expression" dxfId="58" priority="58" stopIfTrue="1">
      <formula>AE25=""</formula>
    </cfRule>
  </conditionalFormatting>
  <conditionalFormatting sqref="O24:O25">
    <cfRule type="expression" dxfId="57" priority="59" stopIfTrue="1">
      <formula>AD24="ok"</formula>
    </cfRule>
    <cfRule type="expression" dxfId="56" priority="60" stopIfTrue="1">
      <formula>AD24=""</formula>
    </cfRule>
  </conditionalFormatting>
  <conditionalFormatting sqref="C24:C25">
    <cfRule type="expression" dxfId="55" priority="61" stopIfTrue="1">
      <formula>R24="ok"</formula>
    </cfRule>
    <cfRule type="expression" dxfId="54" priority="62" stopIfTrue="1">
      <formula>R24=""</formula>
    </cfRule>
  </conditionalFormatting>
  <conditionalFormatting sqref="G24:G25">
    <cfRule type="expression" dxfId="53" priority="51" stopIfTrue="1">
      <formula>V24="ok"</formula>
    </cfRule>
    <cfRule type="expression" dxfId="52" priority="52" stopIfTrue="1">
      <formula>V24=""</formula>
    </cfRule>
  </conditionalFormatting>
  <conditionalFormatting sqref="F24:F25">
    <cfRule type="expression" dxfId="51" priority="63" stopIfTrue="1">
      <formula>U24="ok"</formula>
    </cfRule>
    <cfRule type="expression" dxfId="50" priority="64" stopIfTrue="1">
      <formula>U24=""</formula>
    </cfRule>
  </conditionalFormatting>
  <conditionalFormatting sqref="H24">
    <cfRule type="expression" dxfId="49" priority="49" stopIfTrue="1">
      <formula>W24="ok"</formula>
    </cfRule>
    <cfRule type="expression" dxfId="48" priority="50" stopIfTrue="1">
      <formula>W24=""</formula>
    </cfRule>
  </conditionalFormatting>
  <conditionalFormatting sqref="I24">
    <cfRule type="expression" dxfId="47" priority="47" stopIfTrue="1">
      <formula>X24="ok"</formula>
    </cfRule>
    <cfRule type="expression" dxfId="46" priority="48" stopIfTrue="1">
      <formula>X24=""</formula>
    </cfRule>
  </conditionalFormatting>
  <conditionalFormatting sqref="J24">
    <cfRule type="expression" dxfId="45" priority="45" stopIfTrue="1">
      <formula>Y24="ok"</formula>
    </cfRule>
    <cfRule type="expression" dxfId="44" priority="46" stopIfTrue="1">
      <formula>Y24=""</formula>
    </cfRule>
  </conditionalFormatting>
  <conditionalFormatting sqref="K24">
    <cfRule type="expression" dxfId="43" priority="43" stopIfTrue="1">
      <formula>Z24="ok"</formula>
    </cfRule>
    <cfRule type="expression" dxfId="42" priority="44" stopIfTrue="1">
      <formula>Z24=""</formula>
    </cfRule>
  </conditionalFormatting>
  <conditionalFormatting sqref="L24">
    <cfRule type="expression" dxfId="41" priority="41" stopIfTrue="1">
      <formula>AA24="ok"</formula>
    </cfRule>
    <cfRule type="expression" dxfId="40" priority="42" stopIfTrue="1">
      <formula>AA24=""</formula>
    </cfRule>
  </conditionalFormatting>
  <conditionalFormatting sqref="P24">
    <cfRule type="expression" dxfId="39" priority="39" stopIfTrue="1">
      <formula>AE24="ok"</formula>
    </cfRule>
    <cfRule type="expression" dxfId="38" priority="40" stopIfTrue="1">
      <formula>AE24=""</formula>
    </cfRule>
  </conditionalFormatting>
  <conditionalFormatting sqref="H25">
    <cfRule type="expression" dxfId="37" priority="37" stopIfTrue="1">
      <formula>W25="ok"</formula>
    </cfRule>
    <cfRule type="expression" dxfId="36" priority="38" stopIfTrue="1">
      <formula>W25=""</formula>
    </cfRule>
  </conditionalFormatting>
  <conditionalFormatting sqref="J25">
    <cfRule type="expression" dxfId="35" priority="35" stopIfTrue="1">
      <formula>Y25="ok"</formula>
    </cfRule>
    <cfRule type="expression" dxfId="34" priority="36" stopIfTrue="1">
      <formula>Y25=""</formula>
    </cfRule>
  </conditionalFormatting>
  <conditionalFormatting sqref="D26:E26">
    <cfRule type="expression" dxfId="33" priority="29" stopIfTrue="1">
      <formula>S26="ok"</formula>
    </cfRule>
    <cfRule type="expression" dxfId="32" priority="30" stopIfTrue="1">
      <formula>S26=""</formula>
    </cfRule>
  </conditionalFormatting>
  <conditionalFormatting sqref="C26">
    <cfRule type="expression" dxfId="31" priority="31" stopIfTrue="1">
      <formula>R26="ok"</formula>
    </cfRule>
    <cfRule type="expression" dxfId="30" priority="32" stopIfTrue="1">
      <formula>R26=""</formula>
    </cfRule>
  </conditionalFormatting>
  <conditionalFormatting sqref="G26">
    <cfRule type="expression" dxfId="29" priority="27" stopIfTrue="1">
      <formula>V26="ok"</formula>
    </cfRule>
    <cfRule type="expression" dxfId="28" priority="28" stopIfTrue="1">
      <formula>V26=""</formula>
    </cfRule>
  </conditionalFormatting>
  <conditionalFormatting sqref="F26">
    <cfRule type="expression" dxfId="27" priority="33" stopIfTrue="1">
      <formula>U26="ok"</formula>
    </cfRule>
    <cfRule type="expression" dxfId="26" priority="34" stopIfTrue="1">
      <formula>U26=""</formula>
    </cfRule>
  </conditionalFormatting>
  <conditionalFormatting sqref="H26">
    <cfRule type="expression" dxfId="25" priority="25" stopIfTrue="1">
      <formula>W26="ok"</formula>
    </cfRule>
    <cfRule type="expression" dxfId="24" priority="26" stopIfTrue="1">
      <formula>W26=""</formula>
    </cfRule>
  </conditionalFormatting>
  <conditionalFormatting sqref="I26 K26:L26">
    <cfRule type="expression" dxfId="23" priority="23" stopIfTrue="1">
      <formula>X26="ok"</formula>
    </cfRule>
    <cfRule type="expression" dxfId="22" priority="24" stopIfTrue="1">
      <formula>X26=""</formula>
    </cfRule>
  </conditionalFormatting>
  <conditionalFormatting sqref="J26">
    <cfRule type="expression" dxfId="21" priority="21" stopIfTrue="1">
      <formula>Y26="ok"</formula>
    </cfRule>
    <cfRule type="expression" dxfId="20" priority="22" stopIfTrue="1">
      <formula>Y26=""</formula>
    </cfRule>
  </conditionalFormatting>
  <conditionalFormatting sqref="P26">
    <cfRule type="expression" dxfId="19" priority="17" stopIfTrue="1">
      <formula>AE26="ok"</formula>
    </cfRule>
    <cfRule type="expression" dxfId="18" priority="18" stopIfTrue="1">
      <formula>AE26=""</formula>
    </cfRule>
  </conditionalFormatting>
  <conditionalFormatting sqref="O26">
    <cfRule type="expression" dxfId="17" priority="19" stopIfTrue="1">
      <formula>AD26="ok"</formula>
    </cfRule>
    <cfRule type="expression" dxfId="16" priority="20" stopIfTrue="1">
      <formula>AD26=""</formula>
    </cfRule>
  </conditionalFormatting>
  <conditionalFormatting sqref="M27:N27 D27:E27">
    <cfRule type="expression" dxfId="15" priority="7" stopIfTrue="1">
      <formula>S27="ok"</formula>
    </cfRule>
    <cfRule type="expression" dxfId="14" priority="8" stopIfTrue="1">
      <formula>S27=""</formula>
    </cfRule>
  </conditionalFormatting>
  <conditionalFormatting sqref="I27:L27">
    <cfRule type="expression" dxfId="13" priority="5" stopIfTrue="1">
      <formula>X27="ok"</formula>
    </cfRule>
    <cfRule type="expression" dxfId="12" priority="6" stopIfTrue="1">
      <formula>X27=""</formula>
    </cfRule>
  </conditionalFormatting>
  <conditionalFormatting sqref="P27">
    <cfRule type="expression" dxfId="11" priority="9" stopIfTrue="1">
      <formula>AE27="ok"</formula>
    </cfRule>
    <cfRule type="expression" dxfId="10" priority="10" stopIfTrue="1">
      <formula>AE27=""</formula>
    </cfRule>
  </conditionalFormatting>
  <conditionalFormatting sqref="O27">
    <cfRule type="expression" dxfId="9" priority="11" stopIfTrue="1">
      <formula>AD27="ok"</formula>
    </cfRule>
    <cfRule type="expression" dxfId="8" priority="12" stopIfTrue="1">
      <formula>AD27=""</formula>
    </cfRule>
  </conditionalFormatting>
  <conditionalFormatting sqref="C27">
    <cfRule type="expression" dxfId="7" priority="13" stopIfTrue="1">
      <formula>R27="ok"</formula>
    </cfRule>
    <cfRule type="expression" dxfId="6" priority="14" stopIfTrue="1">
      <formula>R27=""</formula>
    </cfRule>
  </conditionalFormatting>
  <conditionalFormatting sqref="G27">
    <cfRule type="expression" dxfId="5" priority="1" stopIfTrue="1">
      <formula>V27="ok"</formula>
    </cfRule>
    <cfRule type="expression" dxfId="4" priority="2" stopIfTrue="1">
      <formula>V27=""</formula>
    </cfRule>
  </conditionalFormatting>
  <conditionalFormatting sqref="H27">
    <cfRule type="expression" dxfId="3" priority="3" stopIfTrue="1">
      <formula>W27="ok"</formula>
    </cfRule>
    <cfRule type="expression" dxfId="2" priority="4" stopIfTrue="1">
      <formula>W27=""</formula>
    </cfRule>
  </conditionalFormatting>
  <conditionalFormatting sqref="F27">
    <cfRule type="expression" dxfId="1" priority="15" stopIfTrue="1">
      <formula>U27="ok"</formula>
    </cfRule>
    <cfRule type="expression" dxfId="0" priority="16" stopIfTrue="1">
      <formula>U27=""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7:D62 D13:D15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hyperlinks>
    <hyperlink ref="G7" r:id="rId1" xr:uid="{00000000-0004-0000-0000-000000000000}"/>
  </hyperlinks>
  <pageMargins left="0.5" right="0.5" top="0.5" bottom="0.5" header="0.5" footer="0.4"/>
  <pageSetup paperSize="5" scale="42" fitToHeight="0" orientation="landscape" r:id="rId2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2020-12-04T21:15:39Z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