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135CF04D-970B-4652-B58D-922E55E98AD0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<sst xmlns="http://schemas.openxmlformats.org/spreadsheetml/2006/main" count="156" uniqueCount="124">
  <si>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</si>
  <si>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</si>
  <si>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</si>
  <si>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</si>
  <si>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</si>
  <si>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</si>
  <si>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</si>
  <si>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</si>
  <si>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</si>
  <si>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</si>
  <si>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</si>
  <si>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</si>
  <si>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</si>
  <si>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</si>
  <si>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</si>
  <si>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</si>
  <si>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</si>
  <si>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</si>
  <si>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</si>
  <si>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</si>
  <si>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</si>
  <si>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</si>
  <si>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</si>
  <si>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</si>
  <si>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</si>
  <si>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</si>
  <si>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</si>
  <si>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</si>
  <si>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</si>
  <si>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</si>
  <si>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</si>
  <si>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</si>
  <si>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</si>
  <si>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</si>
  <si>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</si>
  <si>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</si>
  <si>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</si>
  <si>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</si>
  <si>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</si>
  <si>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</si>
  <si>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</si>
  <si>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</si>
  <si>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</si>
  <si>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</si>
  <si>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</si>
  <si>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</si>
  <si>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</si>
  <si>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</si>
  <si>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</si>
  <si>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</si>
  <si>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</si>
  <si>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</si>
  <si>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</si>
  <si>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</si>
  <si>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</si>
  <si>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</si>
  <si>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</si>
  <si>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</si>
  <si>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</si>
  <si>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</si>
  <si>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</si>
  <si>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</si>
  <si>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</si>
  <si>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</si>
  <si>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</si>
  <si>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</si>
  <si>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</si>
  <si>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</si>
  <si>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</si>
  <si>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</si>
  <si>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</si>
  <si>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</si>
  <si>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</si>
  <si>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</si>
  <si>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</si>
  <si>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</si>
  <si>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</si>
  <si>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</si>
  <si>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</si>
  <si>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</si>
  <si>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</si>
  <si>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</si>
  <si>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</si>
  <si>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</si>
  <si>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</si>
  <si>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</si>
  <si>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</si>
  <si>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</si>
  <si>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</si>
  <si>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</si>
  <si>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</si>
  <si>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</si>
  <si>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</si>
  <si>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</si>
  <si>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</si>
  <si>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</si>
  <si>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</si>
  <si>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</si>
  <si>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</si>
  <si>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</si>
  <si>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</si>
  <si>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</si>
  <si>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</si>
  <si>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</si>
  <si>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</si>
  <si>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</si>
  <si>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</si>
  <si>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</si>
  <si>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</si>
  <si>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May</t>
  </si>
  <si>
    <t>Melanie</t>
  </si>
  <si>
    <t>melanie.may@hq.doe.gov</t>
  </si>
  <si>
    <t>D</t>
  </si>
  <si>
    <t>301-903-1566</t>
  </si>
  <si>
    <t>R</t>
  </si>
  <si>
    <t>Institute of Nuclear Material Management Accredited Standards Committee N15, Methods of Nuclear Material Control</t>
  </si>
  <si>
    <t>USA</t>
  </si>
  <si>
    <t>V</t>
  </si>
  <si>
    <t>INMM ASC N15</t>
  </si>
  <si>
    <t xml:space="preserve">ANSI N15.1 Nuclear Material Control – Classification of Unirradiated Uranium Scrap
ANSI N15.8 Nuclear Material Control – Special Nuclear Material Control and Accounting Systems for Nuclear Power Plants 
ANSI N15.10 Nuclear Material Control – Classification of Unirradiated Plutonium Scrap
ANSI N15.18 Nuclear Material Control – Mass Calibration Techniques
ANSI N15.19 Nuclear Material Control – Tank Calibration and Volume Determination for Nuclear Material Accountancy
ANSI N15.28 Nuclear Material Control – Guide for Qualification and Certification of Safeguards and Security Personnel
ANSI N15.36 Nuclear Material Control – Measurement Control Program – Nondestructive Assay Measurement Control and Assurance
ANSI N15.41 Nuclear Material Control – General Principles for Measurement Control Programs 
ANSI N15.51 Nuclear Material Control – Measurement Control Program – Nuclear Material Analytical Chemistry Laboratory 
ANSI N15.54 Nuclear Material Control – Measurement Control Program – Radiometric Calorimeters 
ANSI N15.56-2014 Nuclear Material Control – Nondestructive Assay Measurements of Nuclear Material Holdup: General Provisions
</t>
  </si>
  <si>
    <t>NV</t>
  </si>
  <si>
    <t>ANSI N15.51, Nuclear Material Control – Analytical Chemistry Laboratory Measurement Control</t>
  </si>
  <si>
    <t>Writing Team Member</t>
  </si>
  <si>
    <t>N15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</si>
</sst>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J15" sqref="J15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>
        <v>6</v>
      </c>
      <c r="D5" s="111" t="str">
        <f>IF(ISBLANK(C5),"Enter the number of your Organization in the cell to the left.  See the 'Org List' tab below for your Org number.",VLOOKUP(C5,'Org List'!A5:B82,2,FALSE))</f>
        <v>DOE-AU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 t="s">
        <v>113</v>
      </c>
      <c r="D7" s="95"/>
      <c r="E7" s="20"/>
      <c r="F7" s="35" t="s">
        <v>35</v>
      </c>
      <c r="G7" s="109" t="s">
        <v>111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 t="s">
        <v>112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>
        <v>44118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409.6" thickTop="1" thickBot="1" x14ac:dyDescent="0.3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115</v>
      </c>
      <c r="G15" s="71" t="s">
        <v>123</v>
      </c>
      <c r="H15" s="72" t="s">
        <v>117</v>
      </c>
      <c r="I15" s="72"/>
      <c r="J15" s="72" t="s">
        <v>118</v>
      </c>
      <c r="K15" s="73" t="s">
        <v>119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119.4" thickTop="1" x14ac:dyDescent="0.25">
      <c r="A16" s="12">
        <v>2</v>
      </c>
      <c r="B16" s="40" t="str">
        <f t="shared" si="0"/>
        <v>ok</v>
      </c>
      <c r="C16" s="74" t="s">
        <v>114</v>
      </c>
      <c r="D16" s="70" t="s">
        <v>115</v>
      </c>
      <c r="E16" s="75" t="s">
        <v>116</v>
      </c>
      <c r="F16" s="75" t="s">
        <v>115</v>
      </c>
      <c r="G16" s="76" t="s">
        <v>121</v>
      </c>
      <c r="H16" s="77" t="s">
        <v>120</v>
      </c>
      <c r="I16" s="77"/>
      <c r="J16" s="77" t="s">
        <v>122</v>
      </c>
      <c r="K16" s="78" t="s">
        <v>121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2020-11-24T21:23:04Z</dcterms:modified>
</cp:coreProperties>
</file>