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sham\Box Sync\s\Docs\Sam1\DOE-ART\0\FY2019\2018-10-12-ART-Data-Call\followup\"/>
    </mc:Choice>
  </mc:AlternateContent>
  <workbookProtection workbookPassword="E390" lockStructure="1"/>
  <bookViews>
    <workbookView xWindow="0" yWindow="0" windowWidth="34400" windowHeight="11640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62913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<sst xmlns="http://schemas.openxmlformats.org/spreadsheetml/2006/main" count="422" uniqueCount="170">
  <si>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</si>
  <si>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</si>
  <si>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</si>
  <si>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</si>
  <si>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</si>
  <si>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</si>
  <si>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</si>
  <si>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</si>
  <si>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</si>
  <si>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</si>
  <si>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</si>
  <si>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</si>
  <si>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</si>
  <si>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</si>
  <si>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</si>
  <si>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</si>
  <si>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</si>
  <si>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</si>
  <si>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</si>
  <si>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</si>
  <si>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</si>
  <si>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</si>
  <si>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</si>
  <si>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</si>
  <si>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</si>
  <si>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</si>
  <si>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</si>
  <si>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</si>
  <si>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</si>
  <si>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</si>
  <si>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</si>
  <si>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</si>
  <si>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</si>
  <si>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</si>
  <si>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</si>
  <si>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</si>
  <si>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</si>
  <si>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</si>
  <si>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</si>
  <si>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</si>
  <si>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</si>
  <si>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</si>
  <si>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</si>
  <si>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</si>
  <si>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</si>
  <si>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</si>
  <si>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</si>
  <si>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</si>
  <si>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</si>
  <si>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</si>
  <si>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</si>
  <si>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</si>
  <si>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</si>
  <si>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</si>
  <si>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</si>
  <si>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</si>
  <si>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</si>
  <si>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</si>
  <si>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</si>
  <si>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</si>
  <si>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</si>
  <si>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</si>
  <si>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</si>
  <si>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</si>
  <si>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</si>
  <si>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</si>
  <si>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</si>
  <si>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</si>
  <si>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</si>
  <si>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</si>
  <si>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</si>
  <si>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</si>
  <si>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</si>
  <si>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</si>
  <si>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</si>
  <si>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</si>
  <si>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</si>
  <si>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</si>
  <si>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</si>
  <si>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</si>
  <si>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</si>
  <si>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</si>
  <si>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</si>
  <si>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</si>
  <si>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</si>
  <si>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</si>
  <si>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</si>
  <si>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</si>
  <si>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</si>
  <si>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</si>
  <si>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</si>
  <si>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</si>
  <si>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</si>
  <si>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</si>
  <si>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</si>
  <si>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</si>
  <si>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</si>
  <si>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</si>
  <si>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</si>
  <si>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</si>
  <si>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</si>
  <si>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</si>
  <si>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</si>
  <si>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</si>
  <si>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</si>
  <si>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</si>
  <si>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</si>
  <si>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</si>
  <si>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</si>
  <si>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</si>
  <si>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</si>
  <si>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2.3</t>
  </si>
  <si>
    <t xml:space="preserve"> DOE</t>
  </si>
  <si>
    <t>Carter</t>
  </si>
  <si>
    <t>Nicholas</t>
  </si>
  <si>
    <t>NE-TSM</t>
  </si>
  <si>
    <t>301-903-9254</t>
  </si>
  <si>
    <t>nick.carter@nuclear.energy.gov</t>
  </si>
  <si>
    <t>I</t>
  </si>
  <si>
    <t>American Society of Mechnical Engineers</t>
  </si>
  <si>
    <t>United States</t>
  </si>
  <si>
    <t>Standards Committee</t>
  </si>
  <si>
    <t>American Society for Testing and Materials</t>
  </si>
  <si>
    <t>ASME-BPV-III</t>
  </si>
  <si>
    <t>Subgroup on High Temperature Reactors</t>
  </si>
  <si>
    <t>Working Group on High Temperature Gas-cooled Reactors</t>
  </si>
  <si>
    <t>Working Group on Creep-Fatigue and Negligible Creep</t>
  </si>
  <si>
    <t>Working Group on Allowable Stress Criteria</t>
  </si>
  <si>
    <t>ASTM</t>
  </si>
  <si>
    <t>Committee E28 on Mechanical Testing</t>
  </si>
  <si>
    <t>Katoh</t>
  </si>
  <si>
    <t>Yutai</t>
  </si>
  <si>
    <t>katohy@ornl.gov</t>
  </si>
  <si>
    <t>Working Group on Graphite and Composite Design</t>
  </si>
  <si>
    <t>Working Group on Graphite and Composite Materials</t>
  </si>
  <si>
    <t>Committee C28</t>
  </si>
  <si>
    <t>Wang</t>
  </si>
  <si>
    <t>Yanli</t>
  </si>
  <si>
    <t>wangy3@ornl.gov</t>
  </si>
  <si>
    <t>Burchell</t>
  </si>
  <si>
    <t>Timothy</t>
  </si>
  <si>
    <t>burchelltd@ornl.gov</t>
  </si>
  <si>
    <t>Committee D02</t>
  </si>
  <si>
    <t>Committee D02.F</t>
  </si>
  <si>
    <t>Ren</t>
  </si>
  <si>
    <t>Weiju</t>
  </si>
  <si>
    <t>renw@ornl.gov</t>
  </si>
  <si>
    <t>ASME-BPV-II</t>
  </si>
  <si>
    <t>Materials Database Working Group</t>
  </si>
  <si>
    <t>Subgroup on Nonferrous Alloys</t>
  </si>
  <si>
    <t>Committee E08 on Fatigue and Fracture</t>
  </si>
  <si>
    <t>Geringer</t>
  </si>
  <si>
    <t>Wilna</t>
  </si>
  <si>
    <t>geringerjw@ornl.gov</t>
  </si>
  <si>
    <t>Nanstad</t>
  </si>
  <si>
    <t>Randy</t>
  </si>
  <si>
    <t>nanstadrk@ornl.gov</t>
  </si>
  <si>
    <t>Committee E10</t>
  </si>
  <si>
    <t>full time employee of UT-Battelle, LLC</t>
  </si>
  <si>
    <t>part time employee of UT-Battelle, LLC</t>
  </si>
  <si>
    <t>ASME Boiler and Pressure Vessel Code, Section II, Materials</t>
  </si>
  <si>
    <t>ASTM Standards on Fatigue and Fracture</t>
  </si>
  <si>
    <t>ASME Boiler and Pressure Vessel Code, Section III, Division 5, High Temperature Reactors</t>
  </si>
  <si>
    <t>ASTM Standards on Petroleum Products, Liquid Fuels, and Lubricants</t>
  </si>
  <si>
    <t>ASTM Standards on advanced ceramics</t>
  </si>
  <si>
    <t>ASTM Standards on mechanical testing</t>
  </si>
  <si>
    <t>ASTM Standards on nuclear technology and applications</t>
  </si>
  <si>
    <t>V</t>
  </si>
  <si>
    <t>NV</t>
  </si>
  <si>
    <t>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</si>
</sst>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/>
    <cellStyle name="Normal 3" xfId="2"/>
  </cellStyles>
  <dxfs count="427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75" workbookViewId="0">
      <pane xSplit="2" ySplit="12" topLeftCell="C19" activePane="bottomRight" state="frozen"/>
      <selection pane="topRight" activeCell="C1" sqref="C1"/>
      <selection pane="bottomLeft" activeCell="A11" sqref="A11"/>
      <selection pane="bottomRight" activeCell="O36" sqref="O36"/>
    </sheetView>
  </sheetViews>
  <sheetFormatPr defaultColWidth="9.1796875" defaultRowHeight="12.5" x14ac:dyDescent="0.25"/>
  <cols>
    <col min="1" max="2" width="15.7265625" style="1" customWidth="1"/>
    <col min="3" max="8" width="21.1796875" style="1" customWidth="1"/>
    <col min="9" max="10" width="15.7265625" style="1" customWidth="1"/>
    <col min="11" max="11" width="15.7265625" style="2" customWidth="1"/>
    <col min="12" max="12" width="18.7265625" style="2" customWidth="1"/>
    <col min="13" max="13" width="15.7265625" style="2" customWidth="1"/>
    <col min="14" max="14" width="18.1796875" style="2" customWidth="1"/>
    <col min="15" max="15" width="17.7265625" style="2" customWidth="1"/>
    <col min="16" max="16" width="33.453125" style="2" customWidth="1"/>
    <col min="17" max="17" width="15.7265625" style="2" customWidth="1"/>
    <col min="18" max="21" width="19" style="2" customWidth="1"/>
    <col min="22" max="23" width="22.7265625" style="2" customWidth="1"/>
    <col min="24" max="26" width="15.7265625" style="2" customWidth="1"/>
    <col min="27" max="27" width="18.7265625" style="2" customWidth="1"/>
    <col min="28" max="28" width="17.7265625" style="57" customWidth="1"/>
    <col min="29" max="30" width="22.7265625" style="57" customWidth="1"/>
    <col min="31" max="31" width="16.54296875" style="57" customWidth="1"/>
    <col min="32" max="32" width="9.1796875" style="57" customWidth="1"/>
    <col min="33" max="33" width="11.81640625" style="57" hidden="1" customWidth="1"/>
    <col min="34" max="35" width="9.1796875" style="57" hidden="1" customWidth="1"/>
    <col min="36" max="36" width="7.453125" style="57" hidden="1" customWidth="1"/>
    <col min="37" max="40" width="9.1796875" style="57" customWidth="1"/>
    <col min="41" max="41" width="9.1796875" style="58" customWidth="1"/>
    <col min="42" max="44" width="9.1796875" style="16" customWidth="1"/>
    <col min="45" max="45" width="9.1796875" style="4" customWidth="1"/>
    <col min="46" max="46" width="9.1796875" style="57" customWidth="1"/>
    <col min="47" max="48" width="9.1796875" style="16" customWidth="1"/>
    <col min="49" max="49" width="9.1796875" style="16"/>
    <col min="50" max="16384" width="9.1796875" style="1"/>
  </cols>
  <sheetData>
    <row r="1" spans="1:101" ht="20.25" customHeight="1" x14ac:dyDescent="0.25">
      <c r="A1" s="31"/>
      <c r="C1" s="116" t="s">
        <v>39</v>
      </c>
      <c r="D1" s="116"/>
      <c r="E1" s="116"/>
      <c r="F1" s="116"/>
      <c r="G1" s="116"/>
      <c r="H1" s="116"/>
      <c r="I1" s="116"/>
      <c r="J1" s="116"/>
      <c r="K1" s="75"/>
      <c r="L1" s="45" t="s">
        <v>111</v>
      </c>
      <c r="M1" s="108" t="str">
        <f>IF(AND(M2="",M6=""),"Status:  OK","")</f>
        <v>Status:  OK</v>
      </c>
      <c r="N1" s="108"/>
      <c r="O1" s="108"/>
      <c r="S1" s="68"/>
      <c r="T1" s="68"/>
      <c r="U1" s="86"/>
      <c r="V1" s="68"/>
      <c r="W1" s="68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/>
      </c>
      <c r="N2" s="109"/>
      <c r="O2" s="109"/>
    </row>
    <row r="3" spans="1:101" s="6" customFormat="1" ht="17" thickBot="1" x14ac:dyDescent="0.3">
      <c r="A3" s="98" t="s">
        <v>44</v>
      </c>
      <c r="B3" s="99"/>
      <c r="C3" s="106" t="s">
        <v>113</v>
      </c>
      <c r="D3" s="107"/>
      <c r="E3" s="19"/>
      <c r="F3" s="19"/>
      <c r="G3" s="29" t="s">
        <v>45</v>
      </c>
      <c r="H3" s="52" t="s">
        <v>114</v>
      </c>
      <c r="I3" s="19"/>
      <c r="M3" s="109"/>
      <c r="N3" s="109"/>
      <c r="O3" s="109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98" t="s">
        <v>46</v>
      </c>
      <c r="B5" s="99"/>
      <c r="C5" s="106" t="s">
        <v>115</v>
      </c>
      <c r="D5" s="107"/>
      <c r="E5" s="100" t="s">
        <v>52</v>
      </c>
      <c r="F5" s="100"/>
      <c r="G5" s="100"/>
      <c r="H5" s="48">
        <v>66</v>
      </c>
      <c r="I5" s="111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ORNL</v>
      </c>
      <c r="J5" s="112"/>
      <c r="K5" s="112"/>
      <c r="L5" s="112"/>
      <c r="M5" s="112"/>
      <c r="N5" s="112"/>
      <c r="O5" s="112"/>
      <c r="P5" s="112"/>
      <c r="Q5" s="112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IF(OR(COUNTIF(B13:B62,"ok")=0,COUNTIF(B13:B62,"Incomplete")&gt;0),"Missing or incorrect information in data entry section","")</f>
        <v/>
      </c>
      <c r="N6" s="110"/>
      <c r="O6" s="110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" thickBot="1" x14ac:dyDescent="0.3">
      <c r="A7" s="101" t="s">
        <v>4</v>
      </c>
      <c r="B7" s="101"/>
      <c r="C7" s="106" t="s">
        <v>116</v>
      </c>
      <c r="D7" s="107"/>
      <c r="F7" s="33" t="s">
        <v>107</v>
      </c>
      <c r="G7" s="117" t="s">
        <v>117</v>
      </c>
      <c r="H7" s="118"/>
      <c r="I7" s="19"/>
      <c r="J7" s="19"/>
      <c r="M7" s="110"/>
      <c r="N7" s="110"/>
      <c r="O7" s="110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00" t="s">
        <v>6</v>
      </c>
      <c r="B9" s="102"/>
      <c r="C9" s="53">
        <v>43441</v>
      </c>
      <c r="D9" s="76"/>
      <c r="E9" s="76"/>
      <c r="F9" s="76"/>
      <c r="G9" s="76"/>
      <c r="H9" s="76"/>
      <c r="I9" s="74"/>
      <c r="J9" s="26"/>
      <c r="M9" s="90" t="s">
        <v>50</v>
      </c>
      <c r="N9" s="90"/>
      <c r="O9" s="90"/>
      <c r="P9" s="90"/>
      <c r="Q9" s="73"/>
      <c r="R9" s="96" t="s">
        <v>38</v>
      </c>
      <c r="S9" s="113"/>
      <c r="T9" s="113"/>
      <c r="U9" s="93"/>
      <c r="V9" s="90" t="s">
        <v>38</v>
      </c>
      <c r="W9" s="90"/>
      <c r="X9" s="90"/>
      <c r="Y9" s="90"/>
      <c r="Z9" s="90" t="s">
        <v>38</v>
      </c>
      <c r="AA9" s="90"/>
      <c r="AB9" s="90"/>
      <c r="AC9" s="90" t="s">
        <v>38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73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03" t="s">
        <v>0</v>
      </c>
      <c r="B11" s="103" t="s">
        <v>2</v>
      </c>
      <c r="C11" s="91" t="s">
        <v>47</v>
      </c>
      <c r="D11" s="91" t="s">
        <v>42</v>
      </c>
      <c r="E11" s="91" t="s">
        <v>43</v>
      </c>
      <c r="F11" s="91" t="s">
        <v>108</v>
      </c>
      <c r="G11" s="90" t="s">
        <v>40</v>
      </c>
      <c r="H11" s="90"/>
      <c r="I11" s="91" t="s">
        <v>37</v>
      </c>
      <c r="J11" s="91" t="s">
        <v>36</v>
      </c>
      <c r="K11" s="91" t="s">
        <v>35</v>
      </c>
      <c r="L11" s="96" t="s">
        <v>51</v>
      </c>
      <c r="M11" s="91" t="s">
        <v>49</v>
      </c>
      <c r="N11" s="90" t="s">
        <v>33</v>
      </c>
      <c r="O11" s="90"/>
      <c r="P11" s="90" t="s">
        <v>110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>ID/Title of Standards Relevant to DOE Mission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04"/>
      <c r="B12" s="104"/>
      <c r="C12" s="92"/>
      <c r="D12" s="105"/>
      <c r="E12" s="105"/>
      <c r="F12" s="105"/>
      <c r="G12" s="67" t="s">
        <v>48</v>
      </c>
      <c r="H12" s="67" t="s">
        <v>41</v>
      </c>
      <c r="I12" s="92"/>
      <c r="J12" s="92"/>
      <c r="K12" s="92"/>
      <c r="L12" s="97"/>
      <c r="M12" s="92"/>
      <c r="N12" s="65" t="s">
        <v>112</v>
      </c>
      <c r="O12" s="65" t="s">
        <v>34</v>
      </c>
      <c r="P12" s="91"/>
      <c r="Q12" s="20"/>
      <c r="R12" s="95"/>
      <c r="S12" s="90"/>
      <c r="T12" s="90"/>
      <c r="U12" s="94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84" t="str">
        <f>N12&amp;" Status"</f>
        <v xml:space="preserve"> DOE Status</v>
      </c>
      <c r="AD12" s="84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38.5" thickTop="1" thickBot="1" x14ac:dyDescent="0.3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118</v>
      </c>
      <c r="D13" s="78" t="s">
        <v>130</v>
      </c>
      <c r="E13" s="78" t="s">
        <v>131</v>
      </c>
      <c r="F13" s="78" t="s">
        <v>132</v>
      </c>
      <c r="G13" s="36"/>
      <c r="H13" s="36" t="s">
        <v>158</v>
      </c>
      <c r="I13" s="78" t="s">
        <v>119</v>
      </c>
      <c r="J13" s="78" t="s">
        <v>120</v>
      </c>
      <c r="K13" s="78" t="s">
        <v>123</v>
      </c>
      <c r="L13" s="35" t="s">
        <v>133</v>
      </c>
      <c r="M13" s="36" t="s">
        <v>167</v>
      </c>
      <c r="N13" s="36"/>
      <c r="O13" s="36" t="s">
        <v>169</v>
      </c>
      <c r="P13" s="49" t="s">
        <v>162</v>
      </c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38.5" thickTop="1" thickBot="1" x14ac:dyDescent="0.3">
      <c r="A14" s="12">
        <v>2</v>
      </c>
      <c r="B14" s="46" t="str">
        <f t="shared" si="0"/>
        <v>ok</v>
      </c>
      <c r="C14" s="41" t="s">
        <v>118</v>
      </c>
      <c r="D14" s="78" t="s">
        <v>130</v>
      </c>
      <c r="E14" s="78" t="s">
        <v>131</v>
      </c>
      <c r="F14" s="78" t="s">
        <v>132</v>
      </c>
      <c r="G14" s="36"/>
      <c r="H14" s="36" t="s">
        <v>158</v>
      </c>
      <c r="I14" s="78" t="s">
        <v>119</v>
      </c>
      <c r="J14" s="78" t="s">
        <v>120</v>
      </c>
      <c r="K14" s="78" t="s">
        <v>123</v>
      </c>
      <c r="L14" s="35" t="s">
        <v>134</v>
      </c>
      <c r="M14" s="36" t="s">
        <v>167</v>
      </c>
      <c r="N14" s="36"/>
      <c r="O14" s="36" t="s">
        <v>169</v>
      </c>
      <c r="P14" s="49" t="s">
        <v>162</v>
      </c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38.5" thickTop="1" thickBot="1" x14ac:dyDescent="0.3">
      <c r="A15" s="12">
        <v>3</v>
      </c>
      <c r="B15" s="46" t="str">
        <f t="shared" si="0"/>
        <v>ok</v>
      </c>
      <c r="C15" s="41" t="s">
        <v>118</v>
      </c>
      <c r="D15" s="78" t="s">
        <v>130</v>
      </c>
      <c r="E15" s="78" t="s">
        <v>131</v>
      </c>
      <c r="F15" s="78" t="s">
        <v>132</v>
      </c>
      <c r="G15" s="36"/>
      <c r="H15" s="36" t="s">
        <v>158</v>
      </c>
      <c r="I15" s="78" t="s">
        <v>122</v>
      </c>
      <c r="J15" s="78" t="s">
        <v>120</v>
      </c>
      <c r="K15" s="78" t="s">
        <v>128</v>
      </c>
      <c r="L15" s="35" t="s">
        <v>135</v>
      </c>
      <c r="M15" s="36" t="s">
        <v>167</v>
      </c>
      <c r="N15" s="36"/>
      <c r="O15" s="36" t="s">
        <v>169</v>
      </c>
      <c r="P15" s="49" t="s">
        <v>164</v>
      </c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38.5" thickTop="1" thickBot="1" x14ac:dyDescent="0.3">
      <c r="A16" s="12">
        <v>4</v>
      </c>
      <c r="B16" s="46" t="str">
        <f t="shared" si="0"/>
        <v>ok</v>
      </c>
      <c r="C16" s="41" t="s">
        <v>118</v>
      </c>
      <c r="D16" s="78" t="s">
        <v>136</v>
      </c>
      <c r="E16" s="78" t="s">
        <v>137</v>
      </c>
      <c r="F16" s="78" t="s">
        <v>138</v>
      </c>
      <c r="G16" s="36"/>
      <c r="H16" s="36" t="s">
        <v>158</v>
      </c>
      <c r="I16" s="78" t="s">
        <v>119</v>
      </c>
      <c r="J16" s="78" t="s">
        <v>120</v>
      </c>
      <c r="K16" s="78" t="s">
        <v>123</v>
      </c>
      <c r="L16" s="35" t="s">
        <v>126</v>
      </c>
      <c r="M16" s="36" t="s">
        <v>167</v>
      </c>
      <c r="N16" s="36"/>
      <c r="O16" s="36" t="s">
        <v>169</v>
      </c>
      <c r="P16" s="49" t="s">
        <v>162</v>
      </c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38.5" thickTop="1" thickBot="1" x14ac:dyDescent="0.3">
      <c r="A17" s="12">
        <v>5</v>
      </c>
      <c r="B17" s="46" t="str">
        <f t="shared" si="0"/>
        <v>ok</v>
      </c>
      <c r="C17" s="41" t="s">
        <v>118</v>
      </c>
      <c r="D17" s="78" t="s">
        <v>139</v>
      </c>
      <c r="E17" s="78" t="s">
        <v>140</v>
      </c>
      <c r="F17" s="78" t="s">
        <v>141</v>
      </c>
      <c r="G17" s="36"/>
      <c r="H17" s="36" t="s">
        <v>158</v>
      </c>
      <c r="I17" s="78" t="s">
        <v>119</v>
      </c>
      <c r="J17" s="78" t="s">
        <v>120</v>
      </c>
      <c r="K17" s="78" t="s">
        <v>123</v>
      </c>
      <c r="L17" s="35" t="s">
        <v>121</v>
      </c>
      <c r="M17" s="36" t="s">
        <v>167</v>
      </c>
      <c r="N17" s="36"/>
      <c r="O17" s="36" t="s">
        <v>169</v>
      </c>
      <c r="P17" s="49" t="s">
        <v>162</v>
      </c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ok</v>
      </c>
      <c r="W17" s="71" t="str">
        <f t="shared" si="12"/>
        <v>ok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ok</v>
      </c>
      <c r="AD17" s="71" t="str">
        <f t="shared" si="14"/>
        <v>ok</v>
      </c>
      <c r="AE17" s="71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38.5" thickTop="1" thickBot="1" x14ac:dyDescent="0.3">
      <c r="A18" s="12">
        <v>6</v>
      </c>
      <c r="B18" s="46" t="str">
        <f t="shared" si="0"/>
        <v>ok</v>
      </c>
      <c r="C18" s="41" t="s">
        <v>118</v>
      </c>
      <c r="D18" s="78" t="s">
        <v>139</v>
      </c>
      <c r="E18" s="78" t="s">
        <v>140</v>
      </c>
      <c r="F18" s="78" t="s">
        <v>141</v>
      </c>
      <c r="G18" s="36"/>
      <c r="H18" s="36" t="s">
        <v>158</v>
      </c>
      <c r="I18" s="78" t="s">
        <v>119</v>
      </c>
      <c r="J18" s="78" t="s">
        <v>120</v>
      </c>
      <c r="K18" s="78" t="s">
        <v>123</v>
      </c>
      <c r="L18" s="35" t="s">
        <v>124</v>
      </c>
      <c r="M18" s="36" t="s">
        <v>167</v>
      </c>
      <c r="N18" s="36"/>
      <c r="O18" s="36" t="s">
        <v>169</v>
      </c>
      <c r="P18" s="49" t="s">
        <v>162</v>
      </c>
      <c r="Q18" s="64"/>
      <c r="R18" s="71" t="str">
        <f t="shared" si="1"/>
        <v>ok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ok</v>
      </c>
      <c r="W18" s="71" t="str">
        <f t="shared" si="12"/>
        <v>ok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ok</v>
      </c>
      <c r="AD18" s="71" t="str">
        <f t="shared" si="14"/>
        <v>ok</v>
      </c>
      <c r="AE18" s="71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38.5" thickTop="1" thickBot="1" x14ac:dyDescent="0.3">
      <c r="A19" s="12">
        <v>7</v>
      </c>
      <c r="B19" s="46" t="str">
        <f t="shared" si="0"/>
        <v>ok</v>
      </c>
      <c r="C19" s="41" t="s">
        <v>118</v>
      </c>
      <c r="D19" s="78" t="s">
        <v>139</v>
      </c>
      <c r="E19" s="78" t="s">
        <v>140</v>
      </c>
      <c r="F19" s="78" t="s">
        <v>141</v>
      </c>
      <c r="G19" s="36"/>
      <c r="H19" s="36" t="s">
        <v>158</v>
      </c>
      <c r="I19" s="78" t="s">
        <v>119</v>
      </c>
      <c r="J19" s="78" t="s">
        <v>120</v>
      </c>
      <c r="K19" s="78" t="s">
        <v>123</v>
      </c>
      <c r="L19" s="35" t="s">
        <v>125</v>
      </c>
      <c r="M19" s="36" t="s">
        <v>167</v>
      </c>
      <c r="N19" s="36"/>
      <c r="O19" s="36" t="s">
        <v>169</v>
      </c>
      <c r="P19" s="49" t="s">
        <v>162</v>
      </c>
      <c r="Q19" s="64"/>
      <c r="R19" s="71" t="str">
        <f t="shared" si="1"/>
        <v>ok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ok</v>
      </c>
      <c r="W19" s="71" t="str">
        <f t="shared" si="12"/>
        <v>ok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ok</v>
      </c>
      <c r="AD19" s="71" t="str">
        <f t="shared" si="14"/>
        <v>ok</v>
      </c>
      <c r="AE19" s="71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38.5" thickTop="1" thickBot="1" x14ac:dyDescent="0.3">
      <c r="A20" s="12">
        <v>8</v>
      </c>
      <c r="B20" s="46" t="str">
        <f t="shared" si="0"/>
        <v>ok</v>
      </c>
      <c r="C20" s="41" t="s">
        <v>118</v>
      </c>
      <c r="D20" s="78" t="s">
        <v>139</v>
      </c>
      <c r="E20" s="78" t="s">
        <v>140</v>
      </c>
      <c r="F20" s="78" t="s">
        <v>141</v>
      </c>
      <c r="G20" s="36"/>
      <c r="H20" s="36" t="s">
        <v>158</v>
      </c>
      <c r="I20" s="78" t="s">
        <v>119</v>
      </c>
      <c r="J20" s="78" t="s">
        <v>120</v>
      </c>
      <c r="K20" s="78" t="s">
        <v>123</v>
      </c>
      <c r="L20" s="35" t="s">
        <v>133</v>
      </c>
      <c r="M20" s="36" t="s">
        <v>167</v>
      </c>
      <c r="N20" s="36"/>
      <c r="O20" s="36" t="s">
        <v>169</v>
      </c>
      <c r="P20" s="49" t="s">
        <v>162</v>
      </c>
      <c r="Q20" s="64"/>
      <c r="R20" s="71" t="str">
        <f t="shared" si="1"/>
        <v>ok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ok</v>
      </c>
      <c r="W20" s="71" t="str">
        <f t="shared" si="12"/>
        <v>ok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ok</v>
      </c>
      <c r="AD20" s="71" t="str">
        <f t="shared" si="14"/>
        <v>ok</v>
      </c>
      <c r="AE20" s="71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38.5" thickTop="1" thickBot="1" x14ac:dyDescent="0.3">
      <c r="A21" s="12">
        <v>9</v>
      </c>
      <c r="B21" s="46" t="str">
        <f t="shared" si="0"/>
        <v>ok</v>
      </c>
      <c r="C21" s="41" t="s">
        <v>118</v>
      </c>
      <c r="D21" s="78" t="s">
        <v>139</v>
      </c>
      <c r="E21" s="78" t="s">
        <v>140</v>
      </c>
      <c r="F21" s="78" t="s">
        <v>141</v>
      </c>
      <c r="G21" s="36"/>
      <c r="H21" s="36" t="s">
        <v>158</v>
      </c>
      <c r="I21" s="78" t="s">
        <v>119</v>
      </c>
      <c r="J21" s="78" t="s">
        <v>120</v>
      </c>
      <c r="K21" s="78" t="s">
        <v>123</v>
      </c>
      <c r="L21" s="35" t="s">
        <v>134</v>
      </c>
      <c r="M21" s="36" t="s">
        <v>167</v>
      </c>
      <c r="N21" s="36"/>
      <c r="O21" s="36" t="s">
        <v>169</v>
      </c>
      <c r="P21" s="49" t="s">
        <v>162</v>
      </c>
      <c r="Q21" s="64"/>
      <c r="R21" s="71" t="str">
        <f t="shared" si="1"/>
        <v>ok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ok</v>
      </c>
      <c r="W21" s="71" t="str">
        <f t="shared" si="12"/>
        <v>ok</v>
      </c>
      <c r="X21" s="71" t="str">
        <f t="shared" si="2"/>
        <v>ok</v>
      </c>
      <c r="Y21" s="71" t="str">
        <f t="shared" si="3"/>
        <v>ok</v>
      </c>
      <c r="Z21" s="71" t="str">
        <f t="shared" si="4"/>
        <v>ok</v>
      </c>
      <c r="AA21" s="71" t="str">
        <f t="shared" si="5"/>
        <v>ok</v>
      </c>
      <c r="AB21" s="71" t="str">
        <f t="shared" si="6"/>
        <v>ok</v>
      </c>
      <c r="AC21" s="71" t="str">
        <f t="shared" si="13"/>
        <v>ok</v>
      </c>
      <c r="AD21" s="71" t="str">
        <f t="shared" si="14"/>
        <v>ok</v>
      </c>
      <c r="AE21" s="71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38.5" thickTop="1" thickBot="1" x14ac:dyDescent="0.3">
      <c r="A22" s="12">
        <v>10</v>
      </c>
      <c r="B22" s="46" t="str">
        <f t="shared" si="0"/>
        <v>ok</v>
      </c>
      <c r="C22" s="41" t="s">
        <v>118</v>
      </c>
      <c r="D22" s="78" t="s">
        <v>139</v>
      </c>
      <c r="E22" s="78" t="s">
        <v>140</v>
      </c>
      <c r="F22" s="78" t="s">
        <v>141</v>
      </c>
      <c r="G22" s="36"/>
      <c r="H22" s="36" t="s">
        <v>158</v>
      </c>
      <c r="I22" s="78" t="s">
        <v>122</v>
      </c>
      <c r="J22" s="78" t="s">
        <v>120</v>
      </c>
      <c r="K22" s="78" t="s">
        <v>128</v>
      </c>
      <c r="L22" s="35" t="s">
        <v>142</v>
      </c>
      <c r="M22" s="36" t="s">
        <v>167</v>
      </c>
      <c r="N22" s="36"/>
      <c r="O22" s="36" t="s">
        <v>169</v>
      </c>
      <c r="P22" s="49" t="s">
        <v>163</v>
      </c>
      <c r="Q22" s="64"/>
      <c r="R22" s="71" t="str">
        <f t="shared" si="1"/>
        <v>ok</v>
      </c>
      <c r="S22" s="71" t="str">
        <f t="shared" si="8"/>
        <v>ok</v>
      </c>
      <c r="T22" s="71" t="str">
        <f t="shared" si="9"/>
        <v>ok</v>
      </c>
      <c r="U22" s="71" t="str">
        <f t="shared" si="10"/>
        <v>ok</v>
      </c>
      <c r="V22" s="71" t="str">
        <f t="shared" si="11"/>
        <v>ok</v>
      </c>
      <c r="W22" s="71" t="str">
        <f t="shared" si="12"/>
        <v>ok</v>
      </c>
      <c r="X22" s="71" t="str">
        <f t="shared" si="2"/>
        <v>ok</v>
      </c>
      <c r="Y22" s="71" t="str">
        <f t="shared" si="3"/>
        <v>ok</v>
      </c>
      <c r="Z22" s="71" t="str">
        <f t="shared" si="4"/>
        <v>ok</v>
      </c>
      <c r="AA22" s="71" t="str">
        <f t="shared" si="5"/>
        <v>ok</v>
      </c>
      <c r="AB22" s="71" t="str">
        <f t="shared" si="6"/>
        <v>ok</v>
      </c>
      <c r="AC22" s="71" t="str">
        <f t="shared" si="13"/>
        <v>ok</v>
      </c>
      <c r="AD22" s="71" t="str">
        <f t="shared" si="14"/>
        <v>ok</v>
      </c>
      <c r="AE22" s="71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38.5" thickTop="1" thickBot="1" x14ac:dyDescent="0.3">
      <c r="A23" s="12">
        <v>11</v>
      </c>
      <c r="B23" s="46" t="str">
        <f t="shared" si="0"/>
        <v>ok</v>
      </c>
      <c r="C23" s="41" t="s">
        <v>118</v>
      </c>
      <c r="D23" s="78" t="s">
        <v>139</v>
      </c>
      <c r="E23" s="78" t="s">
        <v>140</v>
      </c>
      <c r="F23" s="78" t="s">
        <v>141</v>
      </c>
      <c r="G23" s="36"/>
      <c r="H23" s="36" t="s">
        <v>158</v>
      </c>
      <c r="I23" s="78" t="s">
        <v>122</v>
      </c>
      <c r="J23" s="78" t="s">
        <v>120</v>
      </c>
      <c r="K23" s="78" t="s">
        <v>128</v>
      </c>
      <c r="L23" s="35" t="s">
        <v>143</v>
      </c>
      <c r="M23" s="36" t="s">
        <v>167</v>
      </c>
      <c r="N23" s="36"/>
      <c r="O23" s="36" t="s">
        <v>169</v>
      </c>
      <c r="P23" s="49" t="s">
        <v>163</v>
      </c>
      <c r="Q23" s="64"/>
      <c r="R23" s="71" t="str">
        <f t="shared" si="1"/>
        <v>ok</v>
      </c>
      <c r="S23" s="71" t="str">
        <f t="shared" si="8"/>
        <v>ok</v>
      </c>
      <c r="T23" s="71" t="str">
        <f t="shared" si="9"/>
        <v>ok</v>
      </c>
      <c r="U23" s="71" t="str">
        <f t="shared" si="10"/>
        <v>ok</v>
      </c>
      <c r="V23" s="71" t="str">
        <f t="shared" si="11"/>
        <v>ok</v>
      </c>
      <c r="W23" s="71" t="str">
        <f t="shared" si="12"/>
        <v>ok</v>
      </c>
      <c r="X23" s="71" t="str">
        <f t="shared" si="2"/>
        <v>ok</v>
      </c>
      <c r="Y23" s="71" t="str">
        <f t="shared" si="3"/>
        <v>ok</v>
      </c>
      <c r="Z23" s="71" t="str">
        <f t="shared" si="4"/>
        <v>ok</v>
      </c>
      <c r="AA23" s="71" t="str">
        <f t="shared" si="5"/>
        <v>ok</v>
      </c>
      <c r="AB23" s="71" t="str">
        <f t="shared" si="6"/>
        <v>ok</v>
      </c>
      <c r="AC23" s="71" t="str">
        <f t="shared" si="13"/>
        <v>ok</v>
      </c>
      <c r="AD23" s="71" t="str">
        <f t="shared" si="14"/>
        <v>ok</v>
      </c>
      <c r="AE23" s="71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38.5" thickTop="1" thickBot="1" x14ac:dyDescent="0.3">
      <c r="A24" s="12">
        <v>12</v>
      </c>
      <c r="B24" s="46" t="str">
        <f t="shared" si="0"/>
        <v>ok</v>
      </c>
      <c r="C24" s="41" t="s">
        <v>118</v>
      </c>
      <c r="D24" s="78" t="s">
        <v>144</v>
      </c>
      <c r="E24" s="78" t="s">
        <v>145</v>
      </c>
      <c r="F24" s="78" t="s">
        <v>146</v>
      </c>
      <c r="G24" s="36"/>
      <c r="H24" s="36" t="s">
        <v>158</v>
      </c>
      <c r="I24" s="78" t="s">
        <v>119</v>
      </c>
      <c r="J24" s="78" t="s">
        <v>120</v>
      </c>
      <c r="K24" s="78" t="s">
        <v>147</v>
      </c>
      <c r="L24" s="35" t="s">
        <v>148</v>
      </c>
      <c r="M24" s="36" t="s">
        <v>168</v>
      </c>
      <c r="N24" s="36"/>
      <c r="O24" s="36" t="s">
        <v>169</v>
      </c>
      <c r="P24" s="50" t="s">
        <v>160</v>
      </c>
      <c r="Q24" s="64"/>
      <c r="R24" s="71" t="str">
        <f t="shared" si="1"/>
        <v>ok</v>
      </c>
      <c r="S24" s="71" t="str">
        <f t="shared" si="8"/>
        <v>ok</v>
      </c>
      <c r="T24" s="71" t="str">
        <f t="shared" si="9"/>
        <v>ok</v>
      </c>
      <c r="U24" s="71" t="str">
        <f t="shared" si="10"/>
        <v>ok</v>
      </c>
      <c r="V24" s="71" t="str">
        <f t="shared" si="11"/>
        <v>ok</v>
      </c>
      <c r="W24" s="71" t="str">
        <f t="shared" si="12"/>
        <v>ok</v>
      </c>
      <c r="X24" s="71" t="str">
        <f t="shared" si="2"/>
        <v>ok</v>
      </c>
      <c r="Y24" s="71" t="str">
        <f t="shared" si="3"/>
        <v>ok</v>
      </c>
      <c r="Z24" s="71" t="str">
        <f t="shared" si="4"/>
        <v>ok</v>
      </c>
      <c r="AA24" s="71" t="str">
        <f t="shared" si="5"/>
        <v>ok</v>
      </c>
      <c r="AB24" s="71" t="str">
        <f t="shared" si="6"/>
        <v>ok</v>
      </c>
      <c r="AC24" s="71" t="str">
        <f t="shared" si="13"/>
        <v>ok</v>
      </c>
      <c r="AD24" s="71" t="str">
        <f t="shared" si="14"/>
        <v>ok</v>
      </c>
      <c r="AE24" s="71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38.5" thickTop="1" thickBot="1" x14ac:dyDescent="0.3">
      <c r="A25" s="12">
        <v>13</v>
      </c>
      <c r="B25" s="46" t="str">
        <f t="shared" si="0"/>
        <v>ok</v>
      </c>
      <c r="C25" s="41" t="s">
        <v>118</v>
      </c>
      <c r="D25" s="78" t="s">
        <v>144</v>
      </c>
      <c r="E25" s="78" t="s">
        <v>145</v>
      </c>
      <c r="F25" s="78" t="s">
        <v>146</v>
      </c>
      <c r="G25" s="36"/>
      <c r="H25" s="36" t="s">
        <v>158</v>
      </c>
      <c r="I25" s="78" t="s">
        <v>119</v>
      </c>
      <c r="J25" s="78" t="s">
        <v>120</v>
      </c>
      <c r="K25" s="78" t="s">
        <v>147</v>
      </c>
      <c r="L25" s="35" t="s">
        <v>149</v>
      </c>
      <c r="M25" s="36" t="s">
        <v>167</v>
      </c>
      <c r="N25" s="36"/>
      <c r="O25" s="36" t="s">
        <v>169</v>
      </c>
      <c r="P25" s="50" t="s">
        <v>160</v>
      </c>
      <c r="Q25" s="64"/>
      <c r="R25" s="71" t="str">
        <f t="shared" si="1"/>
        <v>ok</v>
      </c>
      <c r="S25" s="71" t="str">
        <f t="shared" si="8"/>
        <v>ok</v>
      </c>
      <c r="T25" s="71" t="str">
        <f t="shared" si="9"/>
        <v>ok</v>
      </c>
      <c r="U25" s="71" t="str">
        <f t="shared" si="10"/>
        <v>ok</v>
      </c>
      <c r="V25" s="71" t="str">
        <f t="shared" si="11"/>
        <v>ok</v>
      </c>
      <c r="W25" s="71" t="str">
        <f t="shared" si="12"/>
        <v>ok</v>
      </c>
      <c r="X25" s="71" t="str">
        <f t="shared" si="2"/>
        <v>ok</v>
      </c>
      <c r="Y25" s="71" t="str">
        <f t="shared" si="3"/>
        <v>ok</v>
      </c>
      <c r="Z25" s="71" t="str">
        <f t="shared" si="4"/>
        <v>ok</v>
      </c>
      <c r="AA25" s="71" t="str">
        <f t="shared" si="5"/>
        <v>ok</v>
      </c>
      <c r="AB25" s="71" t="str">
        <f t="shared" si="6"/>
        <v>ok</v>
      </c>
      <c r="AC25" s="71" t="str">
        <f t="shared" si="13"/>
        <v>ok</v>
      </c>
      <c r="AD25" s="71" t="str">
        <f t="shared" si="14"/>
        <v>ok</v>
      </c>
      <c r="AE25" s="71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38.5" thickTop="1" thickBot="1" x14ac:dyDescent="0.3">
      <c r="A26" s="12">
        <v>14</v>
      </c>
      <c r="B26" s="46" t="str">
        <f t="shared" si="0"/>
        <v>ok</v>
      </c>
      <c r="C26" s="41" t="s">
        <v>118</v>
      </c>
      <c r="D26" s="78" t="s">
        <v>144</v>
      </c>
      <c r="E26" s="78" t="s">
        <v>145</v>
      </c>
      <c r="F26" s="78" t="s">
        <v>146</v>
      </c>
      <c r="G26" s="36"/>
      <c r="H26" s="36" t="s">
        <v>158</v>
      </c>
      <c r="I26" s="78" t="s">
        <v>119</v>
      </c>
      <c r="J26" s="78" t="s">
        <v>120</v>
      </c>
      <c r="K26" s="78" t="s">
        <v>123</v>
      </c>
      <c r="L26" s="37" t="s">
        <v>127</v>
      </c>
      <c r="M26" s="36" t="s">
        <v>167</v>
      </c>
      <c r="N26" s="38"/>
      <c r="O26" s="36" t="s">
        <v>169</v>
      </c>
      <c r="P26" s="49" t="s">
        <v>162</v>
      </c>
      <c r="Q26" s="64"/>
      <c r="R26" s="71" t="str">
        <f t="shared" si="1"/>
        <v>ok</v>
      </c>
      <c r="S26" s="71" t="str">
        <f t="shared" si="8"/>
        <v>ok</v>
      </c>
      <c r="T26" s="71" t="str">
        <f t="shared" si="9"/>
        <v>ok</v>
      </c>
      <c r="U26" s="71" t="str">
        <f t="shared" si="10"/>
        <v>ok</v>
      </c>
      <c r="V26" s="71" t="str">
        <f t="shared" si="11"/>
        <v>ok</v>
      </c>
      <c r="W26" s="71" t="str">
        <f t="shared" si="12"/>
        <v>ok</v>
      </c>
      <c r="X26" s="71" t="str">
        <f t="shared" si="2"/>
        <v>ok</v>
      </c>
      <c r="Y26" s="71" t="str">
        <f t="shared" si="3"/>
        <v>ok</v>
      </c>
      <c r="Z26" s="71" t="str">
        <f t="shared" si="4"/>
        <v>ok</v>
      </c>
      <c r="AA26" s="71" t="str">
        <f t="shared" si="5"/>
        <v>ok</v>
      </c>
      <c r="AB26" s="71" t="str">
        <f t="shared" si="6"/>
        <v>ok</v>
      </c>
      <c r="AC26" s="71" t="str">
        <f t="shared" si="13"/>
        <v>ok</v>
      </c>
      <c r="AD26" s="71" t="str">
        <f t="shared" si="14"/>
        <v>ok</v>
      </c>
      <c r="AE26" s="71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38.5" thickTop="1" thickBot="1" x14ac:dyDescent="0.3">
      <c r="A27" s="12">
        <v>15</v>
      </c>
      <c r="B27" s="46" t="str">
        <f t="shared" si="0"/>
        <v>ok</v>
      </c>
      <c r="C27" s="41" t="s">
        <v>118</v>
      </c>
      <c r="D27" s="78" t="s">
        <v>144</v>
      </c>
      <c r="E27" s="78" t="s">
        <v>145</v>
      </c>
      <c r="F27" s="78" t="s">
        <v>146</v>
      </c>
      <c r="G27" s="36"/>
      <c r="H27" s="36" t="s">
        <v>158</v>
      </c>
      <c r="I27" s="78" t="s">
        <v>122</v>
      </c>
      <c r="J27" s="78" t="s">
        <v>120</v>
      </c>
      <c r="K27" s="78" t="s">
        <v>128</v>
      </c>
      <c r="L27" s="37" t="s">
        <v>150</v>
      </c>
      <c r="M27" s="36" t="s">
        <v>167</v>
      </c>
      <c r="N27" s="38"/>
      <c r="O27" s="36" t="s">
        <v>169</v>
      </c>
      <c r="P27" s="50" t="s">
        <v>161</v>
      </c>
      <c r="Q27" s="64"/>
      <c r="R27" s="71" t="str">
        <f t="shared" si="1"/>
        <v>ok</v>
      </c>
      <c r="S27" s="71" t="str">
        <f t="shared" si="8"/>
        <v>ok</v>
      </c>
      <c r="T27" s="71" t="str">
        <f t="shared" si="9"/>
        <v>ok</v>
      </c>
      <c r="U27" s="71" t="str">
        <f t="shared" si="10"/>
        <v>ok</v>
      </c>
      <c r="V27" s="71" t="str">
        <f t="shared" si="11"/>
        <v>ok</v>
      </c>
      <c r="W27" s="71" t="str">
        <f t="shared" si="12"/>
        <v>ok</v>
      </c>
      <c r="X27" s="71" t="str">
        <f t="shared" si="2"/>
        <v>ok</v>
      </c>
      <c r="Y27" s="71" t="str">
        <f t="shared" si="3"/>
        <v>ok</v>
      </c>
      <c r="Z27" s="71" t="str">
        <f t="shared" si="4"/>
        <v>ok</v>
      </c>
      <c r="AA27" s="71" t="str">
        <f t="shared" si="5"/>
        <v>ok</v>
      </c>
      <c r="AB27" s="71" t="str">
        <f t="shared" si="6"/>
        <v>ok</v>
      </c>
      <c r="AC27" s="71" t="str">
        <f t="shared" si="13"/>
        <v>ok</v>
      </c>
      <c r="AD27" s="71" t="str">
        <f t="shared" si="14"/>
        <v>ok</v>
      </c>
      <c r="AE27" s="71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38.5" thickTop="1" thickBot="1" x14ac:dyDescent="0.3">
      <c r="A28" s="12">
        <v>16</v>
      </c>
      <c r="B28" s="46" t="str">
        <f t="shared" si="0"/>
        <v>ok</v>
      </c>
      <c r="C28" s="41" t="s">
        <v>118</v>
      </c>
      <c r="D28" s="78" t="s">
        <v>144</v>
      </c>
      <c r="E28" s="78" t="s">
        <v>145</v>
      </c>
      <c r="F28" s="78" t="s">
        <v>146</v>
      </c>
      <c r="G28" s="36"/>
      <c r="H28" s="36" t="s">
        <v>158</v>
      </c>
      <c r="I28" s="78" t="s">
        <v>122</v>
      </c>
      <c r="J28" s="78" t="s">
        <v>120</v>
      </c>
      <c r="K28" s="78" t="s">
        <v>128</v>
      </c>
      <c r="L28" s="37" t="s">
        <v>129</v>
      </c>
      <c r="M28" s="36" t="s">
        <v>167</v>
      </c>
      <c r="N28" s="38"/>
      <c r="O28" s="36" t="s">
        <v>169</v>
      </c>
      <c r="P28" s="50" t="s">
        <v>165</v>
      </c>
      <c r="Q28" s="64"/>
      <c r="R28" s="71" t="str">
        <f t="shared" si="1"/>
        <v>ok</v>
      </c>
      <c r="S28" s="71" t="str">
        <f t="shared" si="8"/>
        <v>ok</v>
      </c>
      <c r="T28" s="71" t="str">
        <f t="shared" si="9"/>
        <v>ok</v>
      </c>
      <c r="U28" s="71" t="str">
        <f t="shared" si="10"/>
        <v>ok</v>
      </c>
      <c r="V28" s="71" t="str">
        <f t="shared" si="11"/>
        <v>ok</v>
      </c>
      <c r="W28" s="71" t="str">
        <f t="shared" si="12"/>
        <v>ok</v>
      </c>
      <c r="X28" s="71" t="str">
        <f t="shared" si="2"/>
        <v>ok</v>
      </c>
      <c r="Y28" s="71" t="str">
        <f t="shared" si="3"/>
        <v>ok</v>
      </c>
      <c r="Z28" s="71" t="str">
        <f t="shared" si="4"/>
        <v>ok</v>
      </c>
      <c r="AA28" s="71" t="str">
        <f t="shared" si="5"/>
        <v>ok</v>
      </c>
      <c r="AB28" s="71" t="str">
        <f t="shared" si="6"/>
        <v>ok</v>
      </c>
      <c r="AC28" s="71" t="str">
        <f t="shared" si="13"/>
        <v>ok</v>
      </c>
      <c r="AD28" s="71" t="str">
        <f t="shared" si="14"/>
        <v>ok</v>
      </c>
      <c r="AE28" s="71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38.5" thickTop="1" thickBot="1" x14ac:dyDescent="0.3">
      <c r="A29" s="12">
        <v>17</v>
      </c>
      <c r="B29" s="46" t="str">
        <f t="shared" si="0"/>
        <v>ok</v>
      </c>
      <c r="C29" s="42" t="s">
        <v>118</v>
      </c>
      <c r="D29" s="77" t="s">
        <v>151</v>
      </c>
      <c r="E29" s="77" t="s">
        <v>152</v>
      </c>
      <c r="F29" s="77" t="s">
        <v>153</v>
      </c>
      <c r="G29" s="38"/>
      <c r="H29" s="36" t="s">
        <v>158</v>
      </c>
      <c r="I29" s="78" t="s">
        <v>119</v>
      </c>
      <c r="J29" s="78" t="s">
        <v>120</v>
      </c>
      <c r="K29" s="78" t="s">
        <v>123</v>
      </c>
      <c r="L29" s="37" t="s">
        <v>133</v>
      </c>
      <c r="M29" s="36" t="s">
        <v>167</v>
      </c>
      <c r="N29" s="38"/>
      <c r="O29" s="36" t="s">
        <v>169</v>
      </c>
      <c r="P29" s="49" t="s">
        <v>162</v>
      </c>
      <c r="Q29" s="64"/>
      <c r="R29" s="71" t="str">
        <f t="shared" si="1"/>
        <v>ok</v>
      </c>
      <c r="S29" s="71" t="str">
        <f t="shared" si="8"/>
        <v>ok</v>
      </c>
      <c r="T29" s="71" t="str">
        <f t="shared" si="9"/>
        <v>ok</v>
      </c>
      <c r="U29" s="71" t="str">
        <f t="shared" si="10"/>
        <v>ok</v>
      </c>
      <c r="V29" s="71" t="str">
        <f t="shared" si="11"/>
        <v>ok</v>
      </c>
      <c r="W29" s="71" t="str">
        <f t="shared" si="12"/>
        <v>ok</v>
      </c>
      <c r="X29" s="71" t="str">
        <f t="shared" si="2"/>
        <v>ok</v>
      </c>
      <c r="Y29" s="71" t="str">
        <f t="shared" si="3"/>
        <v>ok</v>
      </c>
      <c r="Z29" s="71" t="str">
        <f t="shared" si="4"/>
        <v>ok</v>
      </c>
      <c r="AA29" s="71" t="str">
        <f t="shared" si="5"/>
        <v>ok</v>
      </c>
      <c r="AB29" s="71" t="str">
        <f t="shared" si="6"/>
        <v>ok</v>
      </c>
      <c r="AC29" s="71" t="str">
        <f t="shared" si="13"/>
        <v>ok</v>
      </c>
      <c r="AD29" s="71" t="str">
        <f t="shared" si="14"/>
        <v>ok</v>
      </c>
      <c r="AE29" s="71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38.5" thickTop="1" thickBot="1" x14ac:dyDescent="0.3">
      <c r="A30" s="12">
        <v>18</v>
      </c>
      <c r="B30" s="46" t="str">
        <f t="shared" si="0"/>
        <v>ok</v>
      </c>
      <c r="C30" s="42" t="s">
        <v>118</v>
      </c>
      <c r="D30" s="77" t="s">
        <v>151</v>
      </c>
      <c r="E30" s="77" t="s">
        <v>152</v>
      </c>
      <c r="F30" s="77" t="s">
        <v>153</v>
      </c>
      <c r="G30" s="38"/>
      <c r="H30" s="36" t="s">
        <v>158</v>
      </c>
      <c r="I30" s="78" t="s">
        <v>119</v>
      </c>
      <c r="J30" s="78" t="s">
        <v>120</v>
      </c>
      <c r="K30" s="78" t="s">
        <v>123</v>
      </c>
      <c r="L30" s="37" t="s">
        <v>134</v>
      </c>
      <c r="M30" s="36" t="s">
        <v>167</v>
      </c>
      <c r="N30" s="38"/>
      <c r="O30" s="36" t="s">
        <v>169</v>
      </c>
      <c r="P30" s="49" t="s">
        <v>162</v>
      </c>
      <c r="Q30" s="64"/>
      <c r="R30" s="71" t="str">
        <f t="shared" si="1"/>
        <v>ok</v>
      </c>
      <c r="S30" s="71" t="str">
        <f t="shared" si="8"/>
        <v>ok</v>
      </c>
      <c r="T30" s="71" t="str">
        <f t="shared" si="9"/>
        <v>ok</v>
      </c>
      <c r="U30" s="71" t="str">
        <f t="shared" si="10"/>
        <v>ok</v>
      </c>
      <c r="V30" s="71" t="str">
        <f t="shared" si="11"/>
        <v>ok</v>
      </c>
      <c r="W30" s="71" t="str">
        <f t="shared" si="12"/>
        <v>ok</v>
      </c>
      <c r="X30" s="71" t="str">
        <f t="shared" si="2"/>
        <v>ok</v>
      </c>
      <c r="Y30" s="71" t="str">
        <f t="shared" si="3"/>
        <v>ok</v>
      </c>
      <c r="Z30" s="71" t="str">
        <f t="shared" si="4"/>
        <v>ok</v>
      </c>
      <c r="AA30" s="71" t="str">
        <f t="shared" si="5"/>
        <v>ok</v>
      </c>
      <c r="AB30" s="71" t="str">
        <f t="shared" si="6"/>
        <v>ok</v>
      </c>
      <c r="AC30" s="71" t="str">
        <f t="shared" si="13"/>
        <v>ok</v>
      </c>
      <c r="AD30" s="71" t="str">
        <f t="shared" si="14"/>
        <v>ok</v>
      </c>
      <c r="AE30" s="71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38.5" thickTop="1" thickBot="1" x14ac:dyDescent="0.3">
      <c r="A31" s="12">
        <v>19</v>
      </c>
      <c r="B31" s="46" t="str">
        <f t="shared" si="0"/>
        <v>ok</v>
      </c>
      <c r="C31" s="42" t="s">
        <v>118</v>
      </c>
      <c r="D31" s="77" t="s">
        <v>154</v>
      </c>
      <c r="E31" s="77" t="s">
        <v>155</v>
      </c>
      <c r="F31" s="77" t="s">
        <v>156</v>
      </c>
      <c r="G31" s="38"/>
      <c r="H31" s="38" t="s">
        <v>159</v>
      </c>
      <c r="I31" s="78" t="s">
        <v>119</v>
      </c>
      <c r="J31" s="78" t="s">
        <v>120</v>
      </c>
      <c r="K31" s="78" t="s">
        <v>147</v>
      </c>
      <c r="L31" s="37" t="s">
        <v>121</v>
      </c>
      <c r="M31" s="36" t="s">
        <v>167</v>
      </c>
      <c r="N31" s="38"/>
      <c r="O31" s="36" t="s">
        <v>169</v>
      </c>
      <c r="P31" s="50" t="s">
        <v>160</v>
      </c>
      <c r="Q31" s="64"/>
      <c r="R31" s="71" t="str">
        <f t="shared" si="1"/>
        <v>ok</v>
      </c>
      <c r="S31" s="71" t="str">
        <f t="shared" si="8"/>
        <v>ok</v>
      </c>
      <c r="T31" s="71" t="str">
        <f t="shared" si="9"/>
        <v>ok</v>
      </c>
      <c r="U31" s="71" t="str">
        <f t="shared" si="10"/>
        <v>ok</v>
      </c>
      <c r="V31" s="71" t="str">
        <f t="shared" si="11"/>
        <v>ok</v>
      </c>
      <c r="W31" s="71" t="str">
        <f t="shared" si="12"/>
        <v>ok</v>
      </c>
      <c r="X31" s="71" t="str">
        <f t="shared" si="2"/>
        <v>ok</v>
      </c>
      <c r="Y31" s="71" t="str">
        <f t="shared" si="3"/>
        <v>ok</v>
      </c>
      <c r="Z31" s="71" t="str">
        <f t="shared" si="4"/>
        <v>ok</v>
      </c>
      <c r="AA31" s="71" t="str">
        <f t="shared" si="5"/>
        <v>ok</v>
      </c>
      <c r="AB31" s="71" t="str">
        <f t="shared" si="6"/>
        <v>ok</v>
      </c>
      <c r="AC31" s="71" t="str">
        <f t="shared" si="13"/>
        <v>ok</v>
      </c>
      <c r="AD31" s="71" t="str">
        <f t="shared" si="14"/>
        <v>ok</v>
      </c>
      <c r="AE31" s="71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38.5" thickTop="1" thickBot="1" x14ac:dyDescent="0.3">
      <c r="A32" s="12">
        <v>20</v>
      </c>
      <c r="B32" s="46" t="str">
        <f t="shared" si="0"/>
        <v>ok</v>
      </c>
      <c r="C32" s="42" t="s">
        <v>118</v>
      </c>
      <c r="D32" s="77" t="s">
        <v>154</v>
      </c>
      <c r="E32" s="77" t="s">
        <v>155</v>
      </c>
      <c r="F32" s="77" t="s">
        <v>156</v>
      </c>
      <c r="G32" s="38"/>
      <c r="H32" s="38" t="s">
        <v>159</v>
      </c>
      <c r="I32" s="78" t="s">
        <v>122</v>
      </c>
      <c r="J32" s="78" t="s">
        <v>120</v>
      </c>
      <c r="K32" s="78" t="s">
        <v>128</v>
      </c>
      <c r="L32" s="37" t="s">
        <v>150</v>
      </c>
      <c r="M32" s="36" t="s">
        <v>167</v>
      </c>
      <c r="N32" s="38"/>
      <c r="O32" s="36" t="s">
        <v>169</v>
      </c>
      <c r="P32" s="50" t="s">
        <v>161</v>
      </c>
      <c r="Q32" s="64"/>
      <c r="R32" s="71" t="str">
        <f t="shared" si="1"/>
        <v>ok</v>
      </c>
      <c r="S32" s="71" t="str">
        <f t="shared" si="8"/>
        <v>ok</v>
      </c>
      <c r="T32" s="71" t="str">
        <f t="shared" si="9"/>
        <v>ok</v>
      </c>
      <c r="U32" s="71" t="str">
        <f t="shared" si="10"/>
        <v>ok</v>
      </c>
      <c r="V32" s="71" t="str">
        <f t="shared" si="11"/>
        <v>ok</v>
      </c>
      <c r="W32" s="71" t="str">
        <f t="shared" si="12"/>
        <v>ok</v>
      </c>
      <c r="X32" s="71" t="str">
        <f t="shared" si="2"/>
        <v>ok</v>
      </c>
      <c r="Y32" s="71" t="str">
        <f t="shared" si="3"/>
        <v>ok</v>
      </c>
      <c r="Z32" s="71" t="str">
        <f t="shared" si="4"/>
        <v>ok</v>
      </c>
      <c r="AA32" s="71" t="str">
        <f t="shared" si="5"/>
        <v>ok</v>
      </c>
      <c r="AB32" s="71" t="str">
        <f t="shared" si="6"/>
        <v>ok</v>
      </c>
      <c r="AC32" s="71" t="str">
        <f t="shared" si="13"/>
        <v>ok</v>
      </c>
      <c r="AD32" s="71" t="str">
        <f t="shared" si="14"/>
        <v>ok</v>
      </c>
      <c r="AE32" s="71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38" thickTop="1" x14ac:dyDescent="0.25">
      <c r="A33" s="12">
        <v>21</v>
      </c>
      <c r="B33" s="46" t="str">
        <f t="shared" si="0"/>
        <v>ok</v>
      </c>
      <c r="C33" s="42" t="s">
        <v>118</v>
      </c>
      <c r="D33" s="77" t="s">
        <v>154</v>
      </c>
      <c r="E33" s="77" t="s">
        <v>155</v>
      </c>
      <c r="F33" s="77" t="s">
        <v>156</v>
      </c>
      <c r="G33" s="38"/>
      <c r="H33" s="38" t="s">
        <v>159</v>
      </c>
      <c r="I33" s="78" t="s">
        <v>122</v>
      </c>
      <c r="J33" s="78" t="s">
        <v>120</v>
      </c>
      <c r="K33" s="78" t="s">
        <v>128</v>
      </c>
      <c r="L33" s="37" t="s">
        <v>157</v>
      </c>
      <c r="M33" s="36" t="s">
        <v>167</v>
      </c>
      <c r="N33" s="38"/>
      <c r="O33" s="36" t="s">
        <v>169</v>
      </c>
      <c r="P33" s="49" t="s">
        <v>166</v>
      </c>
      <c r="Q33" s="64"/>
      <c r="R33" s="71" t="str">
        <f t="shared" si="1"/>
        <v>ok</v>
      </c>
      <c r="S33" s="71" t="str">
        <f t="shared" si="8"/>
        <v>ok</v>
      </c>
      <c r="T33" s="71" t="str">
        <f t="shared" si="9"/>
        <v>ok</v>
      </c>
      <c r="U33" s="71" t="str">
        <f t="shared" si="10"/>
        <v>ok</v>
      </c>
      <c r="V33" s="71" t="str">
        <f t="shared" si="11"/>
        <v>ok</v>
      </c>
      <c r="W33" s="71" t="str">
        <f t="shared" si="12"/>
        <v>ok</v>
      </c>
      <c r="X33" s="71" t="str">
        <f t="shared" si="2"/>
        <v>ok</v>
      </c>
      <c r="Y33" s="71" t="str">
        <f t="shared" si="3"/>
        <v>ok</v>
      </c>
      <c r="Z33" s="71" t="str">
        <f t="shared" si="4"/>
        <v>ok</v>
      </c>
      <c r="AA33" s="71" t="str">
        <f t="shared" si="5"/>
        <v>ok</v>
      </c>
      <c r="AB33" s="71" t="str">
        <f t="shared" si="6"/>
        <v>ok</v>
      </c>
      <c r="AC33" s="71" t="str">
        <f t="shared" si="13"/>
        <v>ok</v>
      </c>
      <c r="AD33" s="71" t="str">
        <f t="shared" si="14"/>
        <v>ok</v>
      </c>
      <c r="AE33" s="71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" x14ac:dyDescent="0.25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" x14ac:dyDescent="0.25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" x14ac:dyDescent="0.25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" x14ac:dyDescent="0.25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" x14ac:dyDescent="0.25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" x14ac:dyDescent="0.25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" x14ac:dyDescent="0.25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" x14ac:dyDescent="0.25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" x14ac:dyDescent="0.25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" x14ac:dyDescent="0.25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" x14ac:dyDescent="0.25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" x14ac:dyDescent="0.25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" x14ac:dyDescent="0.25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" x14ac:dyDescent="0.25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" x14ac:dyDescent="0.25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" x14ac:dyDescent="0.25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" x14ac:dyDescent="0.25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" x14ac:dyDescent="0.25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" x14ac:dyDescent="0.25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" x14ac:dyDescent="0.25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" x14ac:dyDescent="0.25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" x14ac:dyDescent="0.25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" x14ac:dyDescent="0.25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" x14ac:dyDescent="0.25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" x14ac:dyDescent="0.25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" x14ac:dyDescent="0.25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" x14ac:dyDescent="0.25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" x14ac:dyDescent="0.25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5.5" thickBot="1" x14ac:dyDescent="0.3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1trtGc+AkG4olmV7lP/fpwL4sV0HXsob6SJIHmx7sQ0XIw5jkEfSW2wGkOHDnF8RpAiKFlKr5Ss75HHGqduHIA==" saltValue="BBbraf1v7S38Hb4rwR2bgw==" spinCount="100000" sheet="1" objects="1" scenarios="1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26" priority="696" stopIfTrue="1" operator="equal">
      <formula>"ok"</formula>
    </cfRule>
    <cfRule type="cellIs" dxfId="425" priority="697" stopIfTrue="1" operator="equal">
      <formula>"Incomplete"</formula>
    </cfRule>
  </conditionalFormatting>
  <conditionalFormatting sqref="M13:N13 D13:E13 M34:N62 D31:E31 D34:E62 N26:N33 M14:M33">
    <cfRule type="expression" dxfId="424" priority="721" stopIfTrue="1">
      <formula>S13="ok"</formula>
    </cfRule>
    <cfRule type="expression" dxfId="423" priority="722" stopIfTrue="1">
      <formula>S13=""</formula>
    </cfRule>
  </conditionalFormatting>
  <conditionalFormatting sqref="AE13:AE62 X13:AB62">
    <cfRule type="cellIs" dxfId="422" priority="682" stopIfTrue="1" operator="equal">
      <formula>"ok"</formula>
    </cfRule>
    <cfRule type="cellIs" dxfId="421" priority="683" stopIfTrue="1" operator="equal">
      <formula>""</formula>
    </cfRule>
  </conditionalFormatting>
  <conditionalFormatting sqref="C3">
    <cfRule type="expression" dxfId="420" priority="643">
      <formula>ISNONTEXT(C3)</formula>
    </cfRule>
  </conditionalFormatting>
  <conditionalFormatting sqref="H3">
    <cfRule type="expression" dxfId="419" priority="639">
      <formula>ISNONTEXT(H3)</formula>
    </cfRule>
  </conditionalFormatting>
  <conditionalFormatting sqref="H5">
    <cfRule type="expression" dxfId="418" priority="636">
      <formula>IF(ISNUMBER(H5),IF(AND(H5&gt;=0,H5&lt;=77),FALSE,TRUE),TRUE)</formula>
    </cfRule>
  </conditionalFormatting>
  <conditionalFormatting sqref="C9">
    <cfRule type="expression" dxfId="417" priority="629">
      <formula>ISNUMBER(C9)</formula>
    </cfRule>
  </conditionalFormatting>
  <conditionalFormatting sqref="M1">
    <cfRule type="expression" dxfId="416" priority="627">
      <formula>IF($M$1="",FALSE,TRUE)</formula>
    </cfRule>
  </conditionalFormatting>
  <conditionalFormatting sqref="I13:L13 K14 L26 I34:L62 L31:L33">
    <cfRule type="expression" dxfId="415" priority="623" stopIfTrue="1">
      <formula>X13="ok"</formula>
    </cfRule>
    <cfRule type="expression" dxfId="414" priority="624" stopIfTrue="1">
      <formula>X13=""</formula>
    </cfRule>
  </conditionalFormatting>
  <conditionalFormatting sqref="P27:P28 P34:P62 P31:P32">
    <cfRule type="expression" dxfId="413" priority="763" stopIfTrue="1">
      <formula>AE27="ok"</formula>
    </cfRule>
    <cfRule type="expression" dxfId="412" priority="764" stopIfTrue="1">
      <formula>AE27=""</formula>
    </cfRule>
  </conditionalFormatting>
  <conditionalFormatting sqref="O13:O62">
    <cfRule type="expression" dxfId="411" priority="769" stopIfTrue="1">
      <formula>AD13="ok"</formula>
    </cfRule>
    <cfRule type="expression" dxfId="410" priority="770" stopIfTrue="1">
      <formula>AD13=""</formula>
    </cfRule>
  </conditionalFormatting>
  <conditionalFormatting sqref="AC13:AC62">
    <cfRule type="cellIs" dxfId="409" priority="615" stopIfTrue="1" operator="equal">
      <formula>"ok"</formula>
    </cfRule>
    <cfRule type="cellIs" dxfId="408" priority="616" stopIfTrue="1" operator="equal">
      <formula>""</formula>
    </cfRule>
  </conditionalFormatting>
  <conditionalFormatting sqref="AD13:AD62">
    <cfRule type="cellIs" dxfId="407" priority="613" stopIfTrue="1" operator="equal">
      <formula>"ok"</formula>
    </cfRule>
    <cfRule type="cellIs" dxfId="406" priority="614" stopIfTrue="1" operator="equal">
      <formula>""</formula>
    </cfRule>
  </conditionalFormatting>
  <conditionalFormatting sqref="R13:R62">
    <cfRule type="cellIs" dxfId="405" priority="609" stopIfTrue="1" operator="equal">
      <formula>"ok"</formula>
    </cfRule>
    <cfRule type="cellIs" dxfId="404" priority="610" stopIfTrue="1" operator="equal">
      <formula>""</formula>
    </cfRule>
  </conditionalFormatting>
  <conditionalFormatting sqref="G7:H7">
    <cfRule type="expression" dxfId="403" priority="606">
      <formula>ISNONTEXT(G7)</formula>
    </cfRule>
  </conditionalFormatting>
  <conditionalFormatting sqref="C13 C31 C34:C62">
    <cfRule type="expression" dxfId="402" priority="779" stopIfTrue="1">
      <formula>R13="ok"</formula>
    </cfRule>
    <cfRule type="expression" dxfId="401" priority="780" stopIfTrue="1">
      <formula>R13=""</formula>
    </cfRule>
  </conditionalFormatting>
  <conditionalFormatting sqref="S13:U62">
    <cfRule type="cellIs" dxfId="400" priority="603" stopIfTrue="1" operator="equal">
      <formula>"ok"</formula>
    </cfRule>
    <cfRule type="cellIs" dxfId="399" priority="604" stopIfTrue="1" operator="equal">
      <formula>""</formula>
    </cfRule>
  </conditionalFormatting>
  <conditionalFormatting sqref="G13 G31:G62">
    <cfRule type="expression" dxfId="398" priority="597" stopIfTrue="1">
      <formula>V13="ok"</formula>
    </cfRule>
    <cfRule type="expression" dxfId="397" priority="598" stopIfTrue="1">
      <formula>V13=""</formula>
    </cfRule>
  </conditionalFormatting>
  <conditionalFormatting sqref="H13:H62">
    <cfRule type="expression" dxfId="396" priority="599" stopIfTrue="1">
      <formula>W13="ok"</formula>
    </cfRule>
    <cfRule type="expression" dxfId="395" priority="600" stopIfTrue="1">
      <formula>W13=""</formula>
    </cfRule>
  </conditionalFormatting>
  <conditionalFormatting sqref="V13:V62">
    <cfRule type="cellIs" dxfId="394" priority="595" stopIfTrue="1" operator="equal">
      <formula>"ok"</formula>
    </cfRule>
    <cfRule type="cellIs" dxfId="393" priority="596" stopIfTrue="1" operator="equal">
      <formula>""</formula>
    </cfRule>
  </conditionalFormatting>
  <conditionalFormatting sqref="W13:W62">
    <cfRule type="cellIs" dxfId="392" priority="593" stopIfTrue="1" operator="equal">
      <formula>"ok"</formula>
    </cfRule>
    <cfRule type="cellIs" dxfId="391" priority="594" stopIfTrue="1" operator="equal">
      <formula>""</formula>
    </cfRule>
  </conditionalFormatting>
  <conditionalFormatting sqref="C5">
    <cfRule type="expression" dxfId="390" priority="592">
      <formula>ISNONTEXT(C5)</formula>
    </cfRule>
  </conditionalFormatting>
  <conditionalFormatting sqref="C7">
    <cfRule type="expression" dxfId="389" priority="591">
      <formula>ISBLANK(C7)</formula>
    </cfRule>
  </conditionalFormatting>
  <conditionalFormatting sqref="M2 M6">
    <cfRule type="expression" dxfId="388" priority="787">
      <formula>IF($M2="",FALSE,TRUE)</formula>
    </cfRule>
  </conditionalFormatting>
  <conditionalFormatting sqref="F13 F31 F34:F62">
    <cfRule type="expression" dxfId="387" priority="790" stopIfTrue="1">
      <formula>U13="ok"</formula>
    </cfRule>
    <cfRule type="expression" dxfId="386" priority="791" stopIfTrue="1">
      <formula>U13=""</formula>
    </cfRule>
  </conditionalFormatting>
  <conditionalFormatting sqref="N14">
    <cfRule type="expression" dxfId="385" priority="581" stopIfTrue="1">
      <formula>AC14="ok"</formula>
    </cfRule>
    <cfRule type="expression" dxfId="384" priority="582" stopIfTrue="1">
      <formula>AC14=""</formula>
    </cfRule>
  </conditionalFormatting>
  <conditionalFormatting sqref="I14:J14 L14">
    <cfRule type="expression" dxfId="383" priority="579" stopIfTrue="1">
      <formula>X14="ok"</formula>
    </cfRule>
    <cfRule type="expression" dxfId="382" priority="580" stopIfTrue="1">
      <formula>X14=""</formula>
    </cfRule>
  </conditionalFormatting>
  <conditionalFormatting sqref="G14">
    <cfRule type="expression" dxfId="377" priority="575" stopIfTrue="1">
      <formula>V14="ok"</formula>
    </cfRule>
    <cfRule type="expression" dxfId="376" priority="576" stopIfTrue="1">
      <formula>V14=""</formula>
    </cfRule>
  </conditionalFormatting>
  <conditionalFormatting sqref="N15">
    <cfRule type="expression" dxfId="373" priority="565" stopIfTrue="1">
      <formula>AC15="ok"</formula>
    </cfRule>
    <cfRule type="expression" dxfId="372" priority="566" stopIfTrue="1">
      <formula>AC15=""</formula>
    </cfRule>
  </conditionalFormatting>
  <conditionalFormatting sqref="P15">
    <cfRule type="expression" dxfId="371" priority="567" stopIfTrue="1">
      <formula>AE15="ok"</formula>
    </cfRule>
    <cfRule type="expression" dxfId="370" priority="568" stopIfTrue="1">
      <formula>AE15=""</formula>
    </cfRule>
  </conditionalFormatting>
  <conditionalFormatting sqref="G15">
    <cfRule type="expression" dxfId="367" priority="559" stopIfTrue="1">
      <formula>V15="ok"</formula>
    </cfRule>
    <cfRule type="expression" dxfId="366" priority="560" stopIfTrue="1">
      <formula>V15=""</formula>
    </cfRule>
  </conditionalFormatting>
  <conditionalFormatting sqref="N17">
    <cfRule type="expression" dxfId="363" priority="533" stopIfTrue="1">
      <formula>AC17="ok"</formula>
    </cfRule>
    <cfRule type="expression" dxfId="362" priority="534" stopIfTrue="1">
      <formula>AC17=""</formula>
    </cfRule>
  </conditionalFormatting>
  <conditionalFormatting sqref="L17">
    <cfRule type="expression" dxfId="361" priority="531" stopIfTrue="1">
      <formula>AA17="ok"</formula>
    </cfRule>
    <cfRule type="expression" dxfId="360" priority="532" stopIfTrue="1">
      <formula>AA17=""</formula>
    </cfRule>
  </conditionalFormatting>
  <conditionalFormatting sqref="N18">
    <cfRule type="expression" dxfId="355" priority="517" stopIfTrue="1">
      <formula>AC18="ok"</formula>
    </cfRule>
    <cfRule type="expression" dxfId="354" priority="518" stopIfTrue="1">
      <formula>AC18=""</formula>
    </cfRule>
  </conditionalFormatting>
  <conditionalFormatting sqref="N19">
    <cfRule type="expression" dxfId="349" priority="501" stopIfTrue="1">
      <formula>AC19="ok"</formula>
    </cfRule>
    <cfRule type="expression" dxfId="348" priority="502" stopIfTrue="1">
      <formula>AC19=""</formula>
    </cfRule>
  </conditionalFormatting>
  <conditionalFormatting sqref="N20">
    <cfRule type="expression" dxfId="343" priority="485" stopIfTrue="1">
      <formula>AC20="ok"</formula>
    </cfRule>
    <cfRule type="expression" dxfId="342" priority="486" stopIfTrue="1">
      <formula>AC20=""</formula>
    </cfRule>
  </conditionalFormatting>
  <conditionalFormatting sqref="N21">
    <cfRule type="expression" dxfId="337" priority="469" stopIfTrue="1">
      <formula>AC21="ok"</formula>
    </cfRule>
    <cfRule type="expression" dxfId="336" priority="470" stopIfTrue="1">
      <formula>AC21=""</formula>
    </cfRule>
  </conditionalFormatting>
  <conditionalFormatting sqref="N22">
    <cfRule type="expression" dxfId="331" priority="453" stopIfTrue="1">
      <formula>AC22="ok"</formula>
    </cfRule>
    <cfRule type="expression" dxfId="330" priority="454" stopIfTrue="1">
      <formula>AC22=""</formula>
    </cfRule>
  </conditionalFormatting>
  <conditionalFormatting sqref="L22">
    <cfRule type="expression" dxfId="329" priority="451" stopIfTrue="1">
      <formula>AA22="ok"</formula>
    </cfRule>
    <cfRule type="expression" dxfId="328" priority="452" stopIfTrue="1">
      <formula>AA22=""</formula>
    </cfRule>
  </conditionalFormatting>
  <conditionalFormatting sqref="P22">
    <cfRule type="expression" dxfId="327" priority="455" stopIfTrue="1">
      <formula>AE22="ok"</formula>
    </cfRule>
    <cfRule type="expression" dxfId="326" priority="456" stopIfTrue="1">
      <formula>AE22=""</formula>
    </cfRule>
  </conditionalFormatting>
  <conditionalFormatting sqref="N23">
    <cfRule type="expression" dxfId="323" priority="437" stopIfTrue="1">
      <formula>AC23="ok"</formula>
    </cfRule>
    <cfRule type="expression" dxfId="322" priority="438" stopIfTrue="1">
      <formula>AC23=""</formula>
    </cfRule>
  </conditionalFormatting>
  <conditionalFormatting sqref="L23">
    <cfRule type="expression" dxfId="321" priority="435" stopIfTrue="1">
      <formula>AA23="ok"</formula>
    </cfRule>
    <cfRule type="expression" dxfId="320" priority="436" stopIfTrue="1">
      <formula>AA23=""</formula>
    </cfRule>
  </conditionalFormatting>
  <conditionalFormatting sqref="N24 D24:E24">
    <cfRule type="expression" dxfId="315" priority="421" stopIfTrue="1">
      <formula>S24="ok"</formula>
    </cfRule>
    <cfRule type="expression" dxfId="314" priority="422" stopIfTrue="1">
      <formula>S24=""</formula>
    </cfRule>
  </conditionalFormatting>
  <conditionalFormatting sqref="L24">
    <cfRule type="expression" dxfId="313" priority="419" stopIfTrue="1">
      <formula>AA24="ok"</formula>
    </cfRule>
    <cfRule type="expression" dxfId="312" priority="420" stopIfTrue="1">
      <formula>AA24=""</formula>
    </cfRule>
  </conditionalFormatting>
  <conditionalFormatting sqref="C24">
    <cfRule type="expression" dxfId="307" priority="427" stopIfTrue="1">
      <formula>R24="ok"</formula>
    </cfRule>
    <cfRule type="expression" dxfId="306" priority="428" stopIfTrue="1">
      <formula>R24=""</formula>
    </cfRule>
  </conditionalFormatting>
  <conditionalFormatting sqref="G24">
    <cfRule type="expression" dxfId="305" priority="415" stopIfTrue="1">
      <formula>V24="ok"</formula>
    </cfRule>
    <cfRule type="expression" dxfId="304" priority="416" stopIfTrue="1">
      <formula>V24=""</formula>
    </cfRule>
  </conditionalFormatting>
  <conditionalFormatting sqref="F24">
    <cfRule type="expression" dxfId="301" priority="429" stopIfTrue="1">
      <formula>U24="ok"</formula>
    </cfRule>
    <cfRule type="expression" dxfId="300" priority="430" stopIfTrue="1">
      <formula>U24=""</formula>
    </cfRule>
  </conditionalFormatting>
  <conditionalFormatting sqref="N25">
    <cfRule type="expression" dxfId="299" priority="405" stopIfTrue="1">
      <formula>AC25="ok"</formula>
    </cfRule>
    <cfRule type="expression" dxfId="298" priority="406" stopIfTrue="1">
      <formula>AC25=""</formula>
    </cfRule>
  </conditionalFormatting>
  <conditionalFormatting sqref="L25">
    <cfRule type="expression" dxfId="297" priority="403" stopIfTrue="1">
      <formula>AA25="ok"</formula>
    </cfRule>
    <cfRule type="expression" dxfId="296" priority="404" stopIfTrue="1">
      <formula>AA25=""</formula>
    </cfRule>
  </conditionalFormatting>
  <conditionalFormatting sqref="L27">
    <cfRule type="expression" dxfId="291" priority="383" stopIfTrue="1">
      <formula>AA27="ok"</formula>
    </cfRule>
    <cfRule type="expression" dxfId="290" priority="384" stopIfTrue="1">
      <formula>AA27=""</formula>
    </cfRule>
  </conditionalFormatting>
  <conditionalFormatting sqref="L28">
    <cfRule type="expression" dxfId="289" priority="367" stopIfTrue="1">
      <formula>AA28="ok"</formula>
    </cfRule>
    <cfRule type="expression" dxfId="288" priority="368" stopIfTrue="1">
      <formula>AA28=""</formula>
    </cfRule>
  </conditionalFormatting>
  <conditionalFormatting sqref="D29:E29">
    <cfRule type="expression" dxfId="287" priority="353" stopIfTrue="1">
      <formula>S29="ok"</formula>
    </cfRule>
    <cfRule type="expression" dxfId="286" priority="354" stopIfTrue="1">
      <formula>S29=""</formula>
    </cfRule>
  </conditionalFormatting>
  <conditionalFormatting sqref="L29">
    <cfRule type="expression" dxfId="285" priority="351" stopIfTrue="1">
      <formula>AA29="ok"</formula>
    </cfRule>
    <cfRule type="expression" dxfId="284" priority="352" stopIfTrue="1">
      <formula>AA29=""</formula>
    </cfRule>
  </conditionalFormatting>
  <conditionalFormatting sqref="C29">
    <cfRule type="expression" dxfId="283" priority="355" stopIfTrue="1">
      <formula>R29="ok"</formula>
    </cfRule>
    <cfRule type="expression" dxfId="282" priority="356" stopIfTrue="1">
      <formula>R29=""</formula>
    </cfRule>
  </conditionalFormatting>
  <conditionalFormatting sqref="G29">
    <cfRule type="expression" dxfId="281" priority="347" stopIfTrue="1">
      <formula>V29="ok"</formula>
    </cfRule>
    <cfRule type="expression" dxfId="280" priority="348" stopIfTrue="1">
      <formula>V29=""</formula>
    </cfRule>
  </conditionalFormatting>
  <conditionalFormatting sqref="F29">
    <cfRule type="expression" dxfId="277" priority="357" stopIfTrue="1">
      <formula>U29="ok"</formula>
    </cfRule>
    <cfRule type="expression" dxfId="276" priority="358" stopIfTrue="1">
      <formula>U29=""</formula>
    </cfRule>
  </conditionalFormatting>
  <conditionalFormatting sqref="J15:L15">
    <cfRule type="expression" dxfId="275" priority="337" stopIfTrue="1">
      <formula>Y15="ok"</formula>
    </cfRule>
    <cfRule type="expression" dxfId="274" priority="338" stopIfTrue="1">
      <formula>Y15=""</formula>
    </cfRule>
  </conditionalFormatting>
  <conditionalFormatting sqref="I15">
    <cfRule type="expression" dxfId="273" priority="335" stopIfTrue="1">
      <formula>X15="ok"</formula>
    </cfRule>
    <cfRule type="expression" dxfId="272" priority="336" stopIfTrue="1">
      <formula>X15=""</formula>
    </cfRule>
  </conditionalFormatting>
  <conditionalFormatting sqref="D14:E14">
    <cfRule type="expression" dxfId="271" priority="329" stopIfTrue="1">
      <formula>S14="ok"</formula>
    </cfRule>
    <cfRule type="expression" dxfId="270" priority="330" stopIfTrue="1">
      <formula>S14=""</formula>
    </cfRule>
  </conditionalFormatting>
  <conditionalFormatting sqref="C14">
    <cfRule type="expression" dxfId="269" priority="331" stopIfTrue="1">
      <formula>R14="ok"</formula>
    </cfRule>
    <cfRule type="expression" dxfId="268" priority="332" stopIfTrue="1">
      <formula>R14=""</formula>
    </cfRule>
  </conditionalFormatting>
  <conditionalFormatting sqref="F14">
    <cfRule type="expression" dxfId="267" priority="333" stopIfTrue="1">
      <formula>U14="ok"</formula>
    </cfRule>
    <cfRule type="expression" dxfId="266" priority="334" stopIfTrue="1">
      <formula>U14=""</formula>
    </cfRule>
  </conditionalFormatting>
  <conditionalFormatting sqref="D15:E15">
    <cfRule type="expression" dxfId="265" priority="323" stopIfTrue="1">
      <formula>S15="ok"</formula>
    </cfRule>
    <cfRule type="expression" dxfId="264" priority="324" stopIfTrue="1">
      <formula>S15=""</formula>
    </cfRule>
  </conditionalFormatting>
  <conditionalFormatting sqref="C15">
    <cfRule type="expression" dxfId="263" priority="325" stopIfTrue="1">
      <formula>R15="ok"</formula>
    </cfRule>
    <cfRule type="expression" dxfId="262" priority="326" stopIfTrue="1">
      <formula>R15=""</formula>
    </cfRule>
  </conditionalFormatting>
  <conditionalFormatting sqref="F15">
    <cfRule type="expression" dxfId="261" priority="327" stopIfTrue="1">
      <formula>U15="ok"</formula>
    </cfRule>
    <cfRule type="expression" dxfId="260" priority="328" stopIfTrue="1">
      <formula>U15=""</formula>
    </cfRule>
  </conditionalFormatting>
  <conditionalFormatting sqref="K16">
    <cfRule type="expression" dxfId="259" priority="321" stopIfTrue="1">
      <formula>Z16="ok"</formula>
    </cfRule>
    <cfRule type="expression" dxfId="258" priority="322" stopIfTrue="1">
      <formula>Z16=""</formula>
    </cfRule>
  </conditionalFormatting>
  <conditionalFormatting sqref="N16">
    <cfRule type="expression" dxfId="257" priority="315" stopIfTrue="1">
      <formula>AC16="ok"</formula>
    </cfRule>
    <cfRule type="expression" dxfId="256" priority="316" stopIfTrue="1">
      <formula>AC16=""</formula>
    </cfRule>
  </conditionalFormatting>
  <conditionalFormatting sqref="I16:J16 L16">
    <cfRule type="expression" dxfId="255" priority="313" stopIfTrue="1">
      <formula>X16="ok"</formula>
    </cfRule>
    <cfRule type="expression" dxfId="254" priority="314" stopIfTrue="1">
      <formula>X16=""</formula>
    </cfRule>
  </conditionalFormatting>
  <conditionalFormatting sqref="G16">
    <cfRule type="expression" dxfId="249" priority="309" stopIfTrue="1">
      <formula>V16="ok"</formula>
    </cfRule>
    <cfRule type="expression" dxfId="248" priority="310" stopIfTrue="1">
      <formula>V16=""</formula>
    </cfRule>
  </conditionalFormatting>
  <conditionalFormatting sqref="D16:E16">
    <cfRule type="expression" dxfId="245" priority="303" stopIfTrue="1">
      <formula>S16="ok"</formula>
    </cfRule>
    <cfRule type="expression" dxfId="244" priority="304" stopIfTrue="1">
      <formula>S16=""</formula>
    </cfRule>
  </conditionalFormatting>
  <conditionalFormatting sqref="C16">
    <cfRule type="expression" dxfId="243" priority="305" stopIfTrue="1">
      <formula>R16="ok"</formula>
    </cfRule>
    <cfRule type="expression" dxfId="242" priority="306" stopIfTrue="1">
      <formula>R16=""</formula>
    </cfRule>
  </conditionalFormatting>
  <conditionalFormatting sqref="F16">
    <cfRule type="expression" dxfId="241" priority="307" stopIfTrue="1">
      <formula>U16="ok"</formula>
    </cfRule>
    <cfRule type="expression" dxfId="240" priority="308" stopIfTrue="1">
      <formula>U16=""</formula>
    </cfRule>
  </conditionalFormatting>
  <conditionalFormatting sqref="K17">
    <cfRule type="expression" dxfId="239" priority="301" stopIfTrue="1">
      <formula>Z17="ok"</formula>
    </cfRule>
    <cfRule type="expression" dxfId="238" priority="302" stopIfTrue="1">
      <formula>Z17=""</formula>
    </cfRule>
  </conditionalFormatting>
  <conditionalFormatting sqref="I17:J17">
    <cfRule type="expression" dxfId="237" priority="299" stopIfTrue="1">
      <formula>X17="ok"</formula>
    </cfRule>
    <cfRule type="expression" dxfId="236" priority="300" stopIfTrue="1">
      <formula>X17=""</formula>
    </cfRule>
  </conditionalFormatting>
  <conditionalFormatting sqref="G17">
    <cfRule type="expression" dxfId="235" priority="295" stopIfTrue="1">
      <formula>V17="ok"</formula>
    </cfRule>
    <cfRule type="expression" dxfId="234" priority="296" stopIfTrue="1">
      <formula>V17=""</formula>
    </cfRule>
  </conditionalFormatting>
  <conditionalFormatting sqref="D17:E17">
    <cfRule type="expression" dxfId="231" priority="289" stopIfTrue="1">
      <formula>S17="ok"</formula>
    </cfRule>
    <cfRule type="expression" dxfId="230" priority="290" stopIfTrue="1">
      <formula>S17=""</formula>
    </cfRule>
  </conditionalFormatting>
  <conditionalFormatting sqref="C17">
    <cfRule type="expression" dxfId="229" priority="291" stopIfTrue="1">
      <formula>R17="ok"</formula>
    </cfRule>
    <cfRule type="expression" dxfId="228" priority="292" stopIfTrue="1">
      <formula>R17=""</formula>
    </cfRule>
  </conditionalFormatting>
  <conditionalFormatting sqref="F17">
    <cfRule type="expression" dxfId="227" priority="293" stopIfTrue="1">
      <formula>U17="ok"</formula>
    </cfRule>
    <cfRule type="expression" dxfId="226" priority="294" stopIfTrue="1">
      <formula>U17=""</formula>
    </cfRule>
  </conditionalFormatting>
  <conditionalFormatting sqref="L18">
    <cfRule type="expression" dxfId="225" priority="287" stopIfTrue="1">
      <formula>AA18="ok"</formula>
    </cfRule>
    <cfRule type="expression" dxfId="224" priority="288" stopIfTrue="1">
      <formula>AA18=""</formula>
    </cfRule>
  </conditionalFormatting>
  <conditionalFormatting sqref="K18">
    <cfRule type="expression" dxfId="223" priority="285" stopIfTrue="1">
      <formula>Z18="ok"</formula>
    </cfRule>
    <cfRule type="expression" dxfId="222" priority="286" stopIfTrue="1">
      <formula>Z18=""</formula>
    </cfRule>
  </conditionalFormatting>
  <conditionalFormatting sqref="I18:J18">
    <cfRule type="expression" dxfId="221" priority="283" stopIfTrue="1">
      <formula>X18="ok"</formula>
    </cfRule>
    <cfRule type="expression" dxfId="220" priority="284" stopIfTrue="1">
      <formula>X18=""</formula>
    </cfRule>
  </conditionalFormatting>
  <conditionalFormatting sqref="L19">
    <cfRule type="expression" dxfId="219" priority="271" stopIfTrue="1">
      <formula>AA19="ok"</formula>
    </cfRule>
    <cfRule type="expression" dxfId="218" priority="272" stopIfTrue="1">
      <formula>AA19=""</formula>
    </cfRule>
  </conditionalFormatting>
  <conditionalFormatting sqref="K19">
    <cfRule type="expression" dxfId="217" priority="269" stopIfTrue="1">
      <formula>Z19="ok"</formula>
    </cfRule>
    <cfRule type="expression" dxfId="216" priority="270" stopIfTrue="1">
      <formula>Z19=""</formula>
    </cfRule>
  </conditionalFormatting>
  <conditionalFormatting sqref="I19:J19">
    <cfRule type="expression" dxfId="215" priority="267" stopIfTrue="1">
      <formula>X19="ok"</formula>
    </cfRule>
    <cfRule type="expression" dxfId="214" priority="268" stopIfTrue="1">
      <formula>X19=""</formula>
    </cfRule>
  </conditionalFormatting>
  <conditionalFormatting sqref="L20">
    <cfRule type="expression" dxfId="213" priority="255" stopIfTrue="1">
      <formula>AA20="ok"</formula>
    </cfRule>
    <cfRule type="expression" dxfId="212" priority="256" stopIfTrue="1">
      <formula>AA20=""</formula>
    </cfRule>
  </conditionalFormatting>
  <conditionalFormatting sqref="K20">
    <cfRule type="expression" dxfId="211" priority="253" stopIfTrue="1">
      <formula>Z20="ok"</formula>
    </cfRule>
    <cfRule type="expression" dxfId="210" priority="254" stopIfTrue="1">
      <formula>Z20=""</formula>
    </cfRule>
  </conditionalFormatting>
  <conditionalFormatting sqref="I20:J20">
    <cfRule type="expression" dxfId="209" priority="251" stopIfTrue="1">
      <formula>X20="ok"</formula>
    </cfRule>
    <cfRule type="expression" dxfId="208" priority="252" stopIfTrue="1">
      <formula>X20=""</formula>
    </cfRule>
  </conditionalFormatting>
  <conditionalFormatting sqref="L21">
    <cfRule type="expression" dxfId="207" priority="239" stopIfTrue="1">
      <formula>AA21="ok"</formula>
    </cfRule>
    <cfRule type="expression" dxfId="206" priority="240" stopIfTrue="1">
      <formula>AA21=""</formula>
    </cfRule>
  </conditionalFormatting>
  <conditionalFormatting sqref="K21">
    <cfRule type="expression" dxfId="205" priority="237" stopIfTrue="1">
      <formula>Z21="ok"</formula>
    </cfRule>
    <cfRule type="expression" dxfId="204" priority="238" stopIfTrue="1">
      <formula>Z21=""</formula>
    </cfRule>
  </conditionalFormatting>
  <conditionalFormatting sqref="I21:J21">
    <cfRule type="expression" dxfId="203" priority="235" stopIfTrue="1">
      <formula>X21="ok"</formula>
    </cfRule>
    <cfRule type="expression" dxfId="202" priority="236" stopIfTrue="1">
      <formula>X21=""</formula>
    </cfRule>
  </conditionalFormatting>
  <conditionalFormatting sqref="J22:K22">
    <cfRule type="expression" dxfId="201" priority="203" stopIfTrue="1">
      <formula>Y22="ok"</formula>
    </cfRule>
    <cfRule type="expression" dxfId="200" priority="204" stopIfTrue="1">
      <formula>Y22=""</formula>
    </cfRule>
  </conditionalFormatting>
  <conditionalFormatting sqref="I22">
    <cfRule type="expression" dxfId="199" priority="201" stopIfTrue="1">
      <formula>X22="ok"</formula>
    </cfRule>
    <cfRule type="expression" dxfId="198" priority="202" stopIfTrue="1">
      <formula>X22=""</formula>
    </cfRule>
  </conditionalFormatting>
  <conditionalFormatting sqref="J23:K23">
    <cfRule type="expression" dxfId="197" priority="199" stopIfTrue="1">
      <formula>Y23="ok"</formula>
    </cfRule>
    <cfRule type="expression" dxfId="196" priority="200" stopIfTrue="1">
      <formula>Y23=""</formula>
    </cfRule>
  </conditionalFormatting>
  <conditionalFormatting sqref="I23">
    <cfRule type="expression" dxfId="195" priority="197" stopIfTrue="1">
      <formula>X23="ok"</formula>
    </cfRule>
    <cfRule type="expression" dxfId="194" priority="198" stopIfTrue="1">
      <formula>X23=""</formula>
    </cfRule>
  </conditionalFormatting>
  <conditionalFormatting sqref="G18">
    <cfRule type="expression" dxfId="193" priority="193" stopIfTrue="1">
      <formula>V18="ok"</formula>
    </cfRule>
    <cfRule type="expression" dxfId="192" priority="194" stopIfTrue="1">
      <formula>V18=""</formula>
    </cfRule>
  </conditionalFormatting>
  <conditionalFormatting sqref="D18:E18">
    <cfRule type="expression" dxfId="189" priority="187" stopIfTrue="1">
      <formula>S18="ok"</formula>
    </cfRule>
    <cfRule type="expression" dxfId="188" priority="188" stopIfTrue="1">
      <formula>S18=""</formula>
    </cfRule>
  </conditionalFormatting>
  <conditionalFormatting sqref="C18">
    <cfRule type="expression" dxfId="187" priority="189" stopIfTrue="1">
      <formula>R18="ok"</formula>
    </cfRule>
    <cfRule type="expression" dxfId="186" priority="190" stopIfTrue="1">
      <formula>R18=""</formula>
    </cfRule>
  </conditionalFormatting>
  <conditionalFormatting sqref="F18">
    <cfRule type="expression" dxfId="185" priority="191" stopIfTrue="1">
      <formula>U18="ok"</formula>
    </cfRule>
    <cfRule type="expression" dxfId="184" priority="192" stopIfTrue="1">
      <formula>U18=""</formula>
    </cfRule>
  </conditionalFormatting>
  <conditionalFormatting sqref="G19">
    <cfRule type="expression" dxfId="183" priority="183" stopIfTrue="1">
      <formula>V19="ok"</formula>
    </cfRule>
    <cfRule type="expression" dxfId="182" priority="184" stopIfTrue="1">
      <formula>V19=""</formula>
    </cfRule>
  </conditionalFormatting>
  <conditionalFormatting sqref="D19:E19">
    <cfRule type="expression" dxfId="179" priority="177" stopIfTrue="1">
      <formula>S19="ok"</formula>
    </cfRule>
    <cfRule type="expression" dxfId="178" priority="178" stopIfTrue="1">
      <formula>S19=""</formula>
    </cfRule>
  </conditionalFormatting>
  <conditionalFormatting sqref="C19">
    <cfRule type="expression" dxfId="177" priority="179" stopIfTrue="1">
      <formula>R19="ok"</formula>
    </cfRule>
    <cfRule type="expression" dxfId="176" priority="180" stopIfTrue="1">
      <formula>R19=""</formula>
    </cfRule>
  </conditionalFormatting>
  <conditionalFormatting sqref="F19">
    <cfRule type="expression" dxfId="175" priority="181" stopIfTrue="1">
      <formula>U19="ok"</formula>
    </cfRule>
    <cfRule type="expression" dxfId="174" priority="182" stopIfTrue="1">
      <formula>U19=""</formula>
    </cfRule>
  </conditionalFormatting>
  <conditionalFormatting sqref="G20">
    <cfRule type="expression" dxfId="173" priority="173" stopIfTrue="1">
      <formula>V20="ok"</formula>
    </cfRule>
    <cfRule type="expression" dxfId="172" priority="174" stopIfTrue="1">
      <formula>V20=""</formula>
    </cfRule>
  </conditionalFormatting>
  <conditionalFormatting sqref="D20:E20">
    <cfRule type="expression" dxfId="169" priority="167" stopIfTrue="1">
      <formula>S20="ok"</formula>
    </cfRule>
    <cfRule type="expression" dxfId="168" priority="168" stopIfTrue="1">
      <formula>S20=""</formula>
    </cfRule>
  </conditionalFormatting>
  <conditionalFormatting sqref="C20">
    <cfRule type="expression" dxfId="167" priority="169" stopIfTrue="1">
      <formula>R20="ok"</formula>
    </cfRule>
    <cfRule type="expression" dxfId="166" priority="170" stopIfTrue="1">
      <formula>R20=""</formula>
    </cfRule>
  </conditionalFormatting>
  <conditionalFormatting sqref="F20">
    <cfRule type="expression" dxfId="165" priority="171" stopIfTrue="1">
      <formula>U20="ok"</formula>
    </cfRule>
    <cfRule type="expression" dxfId="164" priority="172" stopIfTrue="1">
      <formula>U20=""</formula>
    </cfRule>
  </conditionalFormatting>
  <conditionalFormatting sqref="G21">
    <cfRule type="expression" dxfId="163" priority="163" stopIfTrue="1">
      <formula>V21="ok"</formula>
    </cfRule>
    <cfRule type="expression" dxfId="162" priority="164" stopIfTrue="1">
      <formula>V21=""</formula>
    </cfRule>
  </conditionalFormatting>
  <conditionalFormatting sqref="D21:E21">
    <cfRule type="expression" dxfId="159" priority="157" stopIfTrue="1">
      <formula>S21="ok"</formula>
    </cfRule>
    <cfRule type="expression" dxfId="158" priority="158" stopIfTrue="1">
      <formula>S21=""</formula>
    </cfRule>
  </conditionalFormatting>
  <conditionalFormatting sqref="C21">
    <cfRule type="expression" dxfId="157" priority="159" stopIfTrue="1">
      <formula>R21="ok"</formula>
    </cfRule>
    <cfRule type="expression" dxfId="156" priority="160" stopIfTrue="1">
      <formula>R21=""</formula>
    </cfRule>
  </conditionalFormatting>
  <conditionalFormatting sqref="F21">
    <cfRule type="expression" dxfId="155" priority="161" stopIfTrue="1">
      <formula>U21="ok"</formula>
    </cfRule>
    <cfRule type="expression" dxfId="154" priority="162" stopIfTrue="1">
      <formula>U21=""</formula>
    </cfRule>
  </conditionalFormatting>
  <conditionalFormatting sqref="G22">
    <cfRule type="expression" dxfId="153" priority="153" stopIfTrue="1">
      <formula>V22="ok"</formula>
    </cfRule>
    <cfRule type="expression" dxfId="152" priority="154" stopIfTrue="1">
      <formula>V22=""</formula>
    </cfRule>
  </conditionalFormatting>
  <conditionalFormatting sqref="D22:E22">
    <cfRule type="expression" dxfId="149" priority="147" stopIfTrue="1">
      <formula>S22="ok"</formula>
    </cfRule>
    <cfRule type="expression" dxfId="148" priority="148" stopIfTrue="1">
      <formula>S22=""</formula>
    </cfRule>
  </conditionalFormatting>
  <conditionalFormatting sqref="C22">
    <cfRule type="expression" dxfId="147" priority="149" stopIfTrue="1">
      <formula>R22="ok"</formula>
    </cfRule>
    <cfRule type="expression" dxfId="146" priority="150" stopIfTrue="1">
      <formula>R22=""</formula>
    </cfRule>
  </conditionalFormatting>
  <conditionalFormatting sqref="F22">
    <cfRule type="expression" dxfId="145" priority="151" stopIfTrue="1">
      <formula>U22="ok"</formula>
    </cfRule>
    <cfRule type="expression" dxfId="144" priority="152" stopIfTrue="1">
      <formula>U22=""</formula>
    </cfRule>
  </conditionalFormatting>
  <conditionalFormatting sqref="G23">
    <cfRule type="expression" dxfId="143" priority="143" stopIfTrue="1">
      <formula>V23="ok"</formula>
    </cfRule>
    <cfRule type="expression" dxfId="142" priority="144" stopIfTrue="1">
      <formula>V23=""</formula>
    </cfRule>
  </conditionalFormatting>
  <conditionalFormatting sqref="D23:E23">
    <cfRule type="expression" dxfId="139" priority="137" stopIfTrue="1">
      <formula>S23="ok"</formula>
    </cfRule>
    <cfRule type="expression" dxfId="138" priority="138" stopIfTrue="1">
      <formula>S23=""</formula>
    </cfRule>
  </conditionalFormatting>
  <conditionalFormatting sqref="C23">
    <cfRule type="expression" dxfId="137" priority="139" stopIfTrue="1">
      <formula>R23="ok"</formula>
    </cfRule>
    <cfRule type="expression" dxfId="136" priority="140" stopIfTrue="1">
      <formula>R23=""</formula>
    </cfRule>
  </conditionalFormatting>
  <conditionalFormatting sqref="F23">
    <cfRule type="expression" dxfId="135" priority="141" stopIfTrue="1">
      <formula>U23="ok"</formula>
    </cfRule>
    <cfRule type="expression" dxfId="134" priority="142" stopIfTrue="1">
      <formula>U23=""</formula>
    </cfRule>
  </conditionalFormatting>
  <conditionalFormatting sqref="D25:E25">
    <cfRule type="expression" dxfId="133" priority="131" stopIfTrue="1">
      <formula>S25="ok"</formula>
    </cfRule>
    <cfRule type="expression" dxfId="132" priority="132" stopIfTrue="1">
      <formula>S25=""</formula>
    </cfRule>
  </conditionalFormatting>
  <conditionalFormatting sqref="C25">
    <cfRule type="expression" dxfId="131" priority="133" stopIfTrue="1">
      <formula>R25="ok"</formula>
    </cfRule>
    <cfRule type="expression" dxfId="130" priority="134" stopIfTrue="1">
      <formula>R25=""</formula>
    </cfRule>
  </conditionalFormatting>
  <conditionalFormatting sqref="G25">
    <cfRule type="expression" dxfId="129" priority="127" stopIfTrue="1">
      <formula>V25="ok"</formula>
    </cfRule>
    <cfRule type="expression" dxfId="128" priority="128" stopIfTrue="1">
      <formula>V25=""</formula>
    </cfRule>
  </conditionalFormatting>
  <conditionalFormatting sqref="F25">
    <cfRule type="expression" dxfId="125" priority="135" stopIfTrue="1">
      <formula>U25="ok"</formula>
    </cfRule>
    <cfRule type="expression" dxfId="124" priority="136" stopIfTrue="1">
      <formula>U25=""</formula>
    </cfRule>
  </conditionalFormatting>
  <conditionalFormatting sqref="D26:E26">
    <cfRule type="expression" dxfId="123" priority="121" stopIfTrue="1">
      <formula>S26="ok"</formula>
    </cfRule>
    <cfRule type="expression" dxfId="122" priority="122" stopIfTrue="1">
      <formula>S26=""</formula>
    </cfRule>
  </conditionalFormatting>
  <conditionalFormatting sqref="C26">
    <cfRule type="expression" dxfId="121" priority="123" stopIfTrue="1">
      <formula>R26="ok"</formula>
    </cfRule>
    <cfRule type="expression" dxfId="120" priority="124" stopIfTrue="1">
      <formula>R26=""</formula>
    </cfRule>
  </conditionalFormatting>
  <conditionalFormatting sqref="G26">
    <cfRule type="expression" dxfId="119" priority="117" stopIfTrue="1">
      <formula>V26="ok"</formula>
    </cfRule>
    <cfRule type="expression" dxfId="118" priority="118" stopIfTrue="1">
      <formula>V26=""</formula>
    </cfRule>
  </conditionalFormatting>
  <conditionalFormatting sqref="F26">
    <cfRule type="expression" dxfId="115" priority="125" stopIfTrue="1">
      <formula>U26="ok"</formula>
    </cfRule>
    <cfRule type="expression" dxfId="114" priority="126" stopIfTrue="1">
      <formula>U26=""</formula>
    </cfRule>
  </conditionalFormatting>
  <conditionalFormatting sqref="D27:E27">
    <cfRule type="expression" dxfId="113" priority="111" stopIfTrue="1">
      <formula>S27="ok"</formula>
    </cfRule>
    <cfRule type="expression" dxfId="112" priority="112" stopIfTrue="1">
      <formula>S27=""</formula>
    </cfRule>
  </conditionalFormatting>
  <conditionalFormatting sqref="C27">
    <cfRule type="expression" dxfId="111" priority="113" stopIfTrue="1">
      <formula>R27="ok"</formula>
    </cfRule>
    <cfRule type="expression" dxfId="110" priority="114" stopIfTrue="1">
      <formula>R27=""</formula>
    </cfRule>
  </conditionalFormatting>
  <conditionalFormatting sqref="G27">
    <cfRule type="expression" dxfId="109" priority="107" stopIfTrue="1">
      <formula>V27="ok"</formula>
    </cfRule>
    <cfRule type="expression" dxfId="108" priority="108" stopIfTrue="1">
      <formula>V27=""</formula>
    </cfRule>
  </conditionalFormatting>
  <conditionalFormatting sqref="F27">
    <cfRule type="expression" dxfId="105" priority="115" stopIfTrue="1">
      <formula>U27="ok"</formula>
    </cfRule>
    <cfRule type="expression" dxfId="104" priority="116" stopIfTrue="1">
      <formula>U27=""</formula>
    </cfRule>
  </conditionalFormatting>
  <conditionalFormatting sqref="D28:E28">
    <cfRule type="expression" dxfId="103" priority="101" stopIfTrue="1">
      <formula>S28="ok"</formula>
    </cfRule>
    <cfRule type="expression" dxfId="102" priority="102" stopIfTrue="1">
      <formula>S28=""</formula>
    </cfRule>
  </conditionalFormatting>
  <conditionalFormatting sqref="C28">
    <cfRule type="expression" dxfId="101" priority="103" stopIfTrue="1">
      <formula>R28="ok"</formula>
    </cfRule>
    <cfRule type="expression" dxfId="100" priority="104" stopIfTrue="1">
      <formula>R28=""</formula>
    </cfRule>
  </conditionalFormatting>
  <conditionalFormatting sqref="G28">
    <cfRule type="expression" dxfId="99" priority="97" stopIfTrue="1">
      <formula>V28="ok"</formula>
    </cfRule>
    <cfRule type="expression" dxfId="98" priority="98" stopIfTrue="1">
      <formula>V28=""</formula>
    </cfRule>
  </conditionalFormatting>
  <conditionalFormatting sqref="F28">
    <cfRule type="expression" dxfId="95" priority="105" stopIfTrue="1">
      <formula>U28="ok"</formula>
    </cfRule>
    <cfRule type="expression" dxfId="94" priority="106" stopIfTrue="1">
      <formula>U28=""</formula>
    </cfRule>
  </conditionalFormatting>
  <conditionalFormatting sqref="K24">
    <cfRule type="expression" dxfId="93" priority="95" stopIfTrue="1">
      <formula>Z24="ok"</formula>
    </cfRule>
    <cfRule type="expression" dxfId="92" priority="96" stopIfTrue="1">
      <formula>Z24=""</formula>
    </cfRule>
  </conditionalFormatting>
  <conditionalFormatting sqref="I24:J24">
    <cfRule type="expression" dxfId="91" priority="93" stopIfTrue="1">
      <formula>X24="ok"</formula>
    </cfRule>
    <cfRule type="expression" dxfId="90" priority="94" stopIfTrue="1">
      <formula>X24=""</formula>
    </cfRule>
  </conditionalFormatting>
  <conditionalFormatting sqref="I25:J25">
    <cfRule type="expression" dxfId="89" priority="89" stopIfTrue="1">
      <formula>X25="ok"</formula>
    </cfRule>
    <cfRule type="expression" dxfId="88" priority="90" stopIfTrue="1">
      <formula>X25=""</formula>
    </cfRule>
  </conditionalFormatting>
  <conditionalFormatting sqref="K26">
    <cfRule type="expression" dxfId="87" priority="87" stopIfTrue="1">
      <formula>Z26="ok"</formula>
    </cfRule>
    <cfRule type="expression" dxfId="86" priority="88" stopIfTrue="1">
      <formula>Z26=""</formula>
    </cfRule>
  </conditionalFormatting>
  <conditionalFormatting sqref="I26:J26">
    <cfRule type="expression" dxfId="85" priority="85" stopIfTrue="1">
      <formula>X26="ok"</formula>
    </cfRule>
    <cfRule type="expression" dxfId="84" priority="86" stopIfTrue="1">
      <formula>X26=""</formula>
    </cfRule>
  </conditionalFormatting>
  <conditionalFormatting sqref="K25">
    <cfRule type="expression" dxfId="83" priority="83" stopIfTrue="1">
      <formula>Z25="ok"</formula>
    </cfRule>
    <cfRule type="expression" dxfId="82" priority="84" stopIfTrue="1">
      <formula>Z25=""</formula>
    </cfRule>
  </conditionalFormatting>
  <conditionalFormatting sqref="J27:K27">
    <cfRule type="expression" dxfId="81" priority="81" stopIfTrue="1">
      <formula>Y27="ok"</formula>
    </cfRule>
    <cfRule type="expression" dxfId="80" priority="82" stopIfTrue="1">
      <formula>Y27=""</formula>
    </cfRule>
  </conditionalFormatting>
  <conditionalFormatting sqref="I27">
    <cfRule type="expression" dxfId="79" priority="79" stopIfTrue="1">
      <formula>X27="ok"</formula>
    </cfRule>
    <cfRule type="expression" dxfId="78" priority="80" stopIfTrue="1">
      <formula>X27=""</formula>
    </cfRule>
  </conditionalFormatting>
  <conditionalFormatting sqref="J28:K28">
    <cfRule type="expression" dxfId="77" priority="77" stopIfTrue="1">
      <formula>Y28="ok"</formula>
    </cfRule>
    <cfRule type="expression" dxfId="76" priority="78" stopIfTrue="1">
      <formula>Y28=""</formula>
    </cfRule>
  </conditionalFormatting>
  <conditionalFormatting sqref="I28">
    <cfRule type="expression" dxfId="75" priority="75" stopIfTrue="1">
      <formula>X28="ok"</formula>
    </cfRule>
    <cfRule type="expression" dxfId="74" priority="76" stopIfTrue="1">
      <formula>X28=""</formula>
    </cfRule>
  </conditionalFormatting>
  <conditionalFormatting sqref="K29">
    <cfRule type="expression" dxfId="73" priority="73" stopIfTrue="1">
      <formula>Z29="ok"</formula>
    </cfRule>
    <cfRule type="expression" dxfId="72" priority="74" stopIfTrue="1">
      <formula>Z29=""</formula>
    </cfRule>
  </conditionalFormatting>
  <conditionalFormatting sqref="I29:J29">
    <cfRule type="expression" dxfId="71" priority="71" stopIfTrue="1">
      <formula>X29="ok"</formula>
    </cfRule>
    <cfRule type="expression" dxfId="70" priority="72" stopIfTrue="1">
      <formula>X29=""</formula>
    </cfRule>
  </conditionalFormatting>
  <conditionalFormatting sqref="D30:E30">
    <cfRule type="expression" dxfId="69" priority="65" stopIfTrue="1">
      <formula>S30="ok"</formula>
    </cfRule>
    <cfRule type="expression" dxfId="68" priority="66" stopIfTrue="1">
      <formula>S30=""</formula>
    </cfRule>
  </conditionalFormatting>
  <conditionalFormatting sqref="L30">
    <cfRule type="expression" dxfId="67" priority="63" stopIfTrue="1">
      <formula>AA30="ok"</formula>
    </cfRule>
    <cfRule type="expression" dxfId="66" priority="64" stopIfTrue="1">
      <formula>AA30=""</formula>
    </cfRule>
  </conditionalFormatting>
  <conditionalFormatting sqref="C30">
    <cfRule type="expression" dxfId="65" priority="67" stopIfTrue="1">
      <formula>R30="ok"</formula>
    </cfRule>
    <cfRule type="expression" dxfId="64" priority="68" stopIfTrue="1">
      <formula>R30=""</formula>
    </cfRule>
  </conditionalFormatting>
  <conditionalFormatting sqref="G30">
    <cfRule type="expression" dxfId="63" priority="59" stopIfTrue="1">
      <formula>V30="ok"</formula>
    </cfRule>
    <cfRule type="expression" dxfId="62" priority="60" stopIfTrue="1">
      <formula>V30=""</formula>
    </cfRule>
  </conditionalFormatting>
  <conditionalFormatting sqref="F30">
    <cfRule type="expression" dxfId="59" priority="69" stopIfTrue="1">
      <formula>U30="ok"</formula>
    </cfRule>
    <cfRule type="expression" dxfId="58" priority="70" stopIfTrue="1">
      <formula>U30=""</formula>
    </cfRule>
  </conditionalFormatting>
  <conditionalFormatting sqref="K30">
    <cfRule type="expression" dxfId="57" priority="57" stopIfTrue="1">
      <formula>Z30="ok"</formula>
    </cfRule>
    <cfRule type="expression" dxfId="56" priority="58" stopIfTrue="1">
      <formula>Z30=""</formula>
    </cfRule>
  </conditionalFormatting>
  <conditionalFormatting sqref="I30:J30">
    <cfRule type="expression" dxfId="55" priority="55" stopIfTrue="1">
      <formula>X30="ok"</formula>
    </cfRule>
    <cfRule type="expression" dxfId="54" priority="56" stopIfTrue="1">
      <formula>X30=""</formula>
    </cfRule>
  </conditionalFormatting>
  <conditionalFormatting sqref="J32:K32">
    <cfRule type="expression" dxfId="53" priority="53" stopIfTrue="1">
      <formula>Y32="ok"</formula>
    </cfRule>
    <cfRule type="expression" dxfId="52" priority="54" stopIfTrue="1">
      <formula>Y32=""</formula>
    </cfRule>
  </conditionalFormatting>
  <conditionalFormatting sqref="I32">
    <cfRule type="expression" dxfId="51" priority="51" stopIfTrue="1">
      <formula>X32="ok"</formula>
    </cfRule>
    <cfRule type="expression" dxfId="50" priority="52" stopIfTrue="1">
      <formula>X32=""</formula>
    </cfRule>
  </conditionalFormatting>
  <conditionalFormatting sqref="J33:K33">
    <cfRule type="expression" dxfId="49" priority="49" stopIfTrue="1">
      <formula>Y33="ok"</formula>
    </cfRule>
    <cfRule type="expression" dxfId="48" priority="50" stopIfTrue="1">
      <formula>Y33=""</formula>
    </cfRule>
  </conditionalFormatting>
  <conditionalFormatting sqref="I33">
    <cfRule type="expression" dxfId="47" priority="47" stopIfTrue="1">
      <formula>X33="ok"</formula>
    </cfRule>
    <cfRule type="expression" dxfId="46" priority="48" stopIfTrue="1">
      <formula>X33=""</formula>
    </cfRule>
  </conditionalFormatting>
  <conditionalFormatting sqref="I31:J31">
    <cfRule type="expression" dxfId="45" priority="45" stopIfTrue="1">
      <formula>X31="ok"</formula>
    </cfRule>
    <cfRule type="expression" dxfId="44" priority="46" stopIfTrue="1">
      <formula>X31=""</formula>
    </cfRule>
  </conditionalFormatting>
  <conditionalFormatting sqref="K31">
    <cfRule type="expression" dxfId="43" priority="43" stopIfTrue="1">
      <formula>Z31="ok"</formula>
    </cfRule>
    <cfRule type="expression" dxfId="42" priority="44" stopIfTrue="1">
      <formula>Z31=""</formula>
    </cfRule>
  </conditionalFormatting>
  <conditionalFormatting sqref="D32:E32">
    <cfRule type="expression" dxfId="41" priority="37" stopIfTrue="1">
      <formula>S32="ok"</formula>
    </cfRule>
    <cfRule type="expression" dxfId="40" priority="38" stopIfTrue="1">
      <formula>S32=""</formula>
    </cfRule>
  </conditionalFormatting>
  <conditionalFormatting sqref="C32">
    <cfRule type="expression" dxfId="39" priority="39" stopIfTrue="1">
      <formula>R32="ok"</formula>
    </cfRule>
    <cfRule type="expression" dxfId="38" priority="40" stopIfTrue="1">
      <formula>R32=""</formula>
    </cfRule>
  </conditionalFormatting>
  <conditionalFormatting sqref="F32">
    <cfRule type="expression" dxfId="37" priority="41" stopIfTrue="1">
      <formula>U32="ok"</formula>
    </cfRule>
    <cfRule type="expression" dxfId="36" priority="42" stopIfTrue="1">
      <formula>U32=""</formula>
    </cfRule>
  </conditionalFormatting>
  <conditionalFormatting sqref="D33:E33">
    <cfRule type="expression" dxfId="35" priority="31" stopIfTrue="1">
      <formula>S33="ok"</formula>
    </cfRule>
    <cfRule type="expression" dxfId="34" priority="32" stopIfTrue="1">
      <formula>S33=""</formula>
    </cfRule>
  </conditionalFormatting>
  <conditionalFormatting sqref="C33">
    <cfRule type="expression" dxfId="33" priority="33" stopIfTrue="1">
      <formula>R33="ok"</formula>
    </cfRule>
    <cfRule type="expression" dxfId="32" priority="34" stopIfTrue="1">
      <formula>R33=""</formula>
    </cfRule>
  </conditionalFormatting>
  <conditionalFormatting sqref="F33">
    <cfRule type="expression" dxfId="31" priority="35" stopIfTrue="1">
      <formula>U33="ok"</formula>
    </cfRule>
    <cfRule type="expression" dxfId="30" priority="36" stopIfTrue="1">
      <formula>U33=""</formula>
    </cfRule>
  </conditionalFormatting>
  <conditionalFormatting sqref="P13:P14">
    <cfRule type="expression" dxfId="29" priority="29" stopIfTrue="1">
      <formula>AE13="ok"</formula>
    </cfRule>
    <cfRule type="expression" dxfId="28" priority="30" stopIfTrue="1">
      <formula>AE13=""</formula>
    </cfRule>
  </conditionalFormatting>
  <conditionalFormatting sqref="P16">
    <cfRule type="expression" dxfId="25" priority="25" stopIfTrue="1">
      <formula>AE16="ok"</formula>
    </cfRule>
    <cfRule type="expression" dxfId="24" priority="26" stopIfTrue="1">
      <formula>AE16=""</formula>
    </cfRule>
  </conditionalFormatting>
  <conditionalFormatting sqref="P17">
    <cfRule type="expression" dxfId="23" priority="23" stopIfTrue="1">
      <formula>AE17="ok"</formula>
    </cfRule>
    <cfRule type="expression" dxfId="22" priority="24" stopIfTrue="1">
      <formula>AE17=""</formula>
    </cfRule>
  </conditionalFormatting>
  <conditionalFormatting sqref="P18">
    <cfRule type="expression" dxfId="21" priority="21" stopIfTrue="1">
      <formula>AE18="ok"</formula>
    </cfRule>
    <cfRule type="expression" dxfId="20" priority="22" stopIfTrue="1">
      <formula>AE18=""</formula>
    </cfRule>
  </conditionalFormatting>
  <conditionalFormatting sqref="P19">
    <cfRule type="expression" dxfId="19" priority="19" stopIfTrue="1">
      <formula>AE19="ok"</formula>
    </cfRule>
    <cfRule type="expression" dxfId="18" priority="20" stopIfTrue="1">
      <formula>AE19=""</formula>
    </cfRule>
  </conditionalFormatting>
  <conditionalFormatting sqref="P20">
    <cfRule type="expression" dxfId="17" priority="17" stopIfTrue="1">
      <formula>AE20="ok"</formula>
    </cfRule>
    <cfRule type="expression" dxfId="16" priority="18" stopIfTrue="1">
      <formula>AE20=""</formula>
    </cfRule>
  </conditionalFormatting>
  <conditionalFormatting sqref="P21">
    <cfRule type="expression" dxfId="15" priority="15" stopIfTrue="1">
      <formula>AE21="ok"</formula>
    </cfRule>
    <cfRule type="expression" dxfId="14" priority="16" stopIfTrue="1">
      <formula>AE21=""</formula>
    </cfRule>
  </conditionalFormatting>
  <conditionalFormatting sqref="P24">
    <cfRule type="expression" dxfId="13" priority="13" stopIfTrue="1">
      <formula>AE24="ok"</formula>
    </cfRule>
    <cfRule type="expression" dxfId="12" priority="14" stopIfTrue="1">
      <formula>AE24=""</formula>
    </cfRule>
  </conditionalFormatting>
  <conditionalFormatting sqref="P25">
    <cfRule type="expression" dxfId="11" priority="11" stopIfTrue="1">
      <formula>AE25="ok"</formula>
    </cfRule>
    <cfRule type="expression" dxfId="10" priority="12" stopIfTrue="1">
      <formula>AE25=""</formula>
    </cfRule>
  </conditionalFormatting>
  <conditionalFormatting sqref="P23">
    <cfRule type="expression" dxfId="9" priority="9" stopIfTrue="1">
      <formula>AE23="ok"</formula>
    </cfRule>
    <cfRule type="expression" dxfId="8" priority="10" stopIfTrue="1">
      <formula>AE23=""</formula>
    </cfRule>
  </conditionalFormatting>
  <conditionalFormatting sqref="P33">
    <cfRule type="expression" dxfId="7" priority="7" stopIfTrue="1">
      <formula>AE33="ok"</formula>
    </cfRule>
    <cfRule type="expression" dxfId="6" priority="8" stopIfTrue="1">
      <formula>AE33=""</formula>
    </cfRule>
  </conditionalFormatting>
  <conditionalFormatting sqref="P26">
    <cfRule type="expression" dxfId="5" priority="5" stopIfTrue="1">
      <formula>AE26="ok"</formula>
    </cfRule>
    <cfRule type="expression" dxfId="4" priority="6" stopIfTrue="1">
      <formula>AE26=""</formula>
    </cfRule>
  </conditionalFormatting>
  <conditionalFormatting sqref="P29">
    <cfRule type="expression" dxfId="3" priority="3" stopIfTrue="1">
      <formula>AE29="ok"</formula>
    </cfRule>
    <cfRule type="expression" dxfId="2" priority="4" stopIfTrue="1">
      <formula>AE29=""</formula>
    </cfRule>
  </conditionalFormatting>
  <conditionalFormatting sqref="P30">
    <cfRule type="expression" dxfId="1" priority="1" stopIfTrue="1">
      <formula>AE30="ok"</formula>
    </cfRule>
    <cfRule type="expression" dxfId="0" priority="2" stopIfTrue="1">
      <formula>AE30=""</formula>
    </cfRule>
  </conditionalFormatting>
  <dataValidations xWindow="482" yWindow="622" count="25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D9:I9">
      <formula1>DATE(2016,8,1)</formula1>
      <formula2>DATE(2016,12,31)</formula2>
    </dataValidation>
    <dataValidation prompt="_x000a_" sqref="L13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>
      <formula1>0</formula1>
      <formula2>77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62">
      <formula1>IF(ISNONTEXT(I13),FALSE,TRUE)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3:K62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pane ySplit="4" topLeftCell="A35" activePane="bottomLeft" state="frozen"/>
      <selection pane="bottomLeft" activeCell="B5" sqref="B5"/>
    </sheetView>
  </sheetViews>
  <sheetFormatPr defaultColWidth="9.1796875" defaultRowHeight="12.5" x14ac:dyDescent="0.25"/>
  <cols>
    <col min="1" max="1" width="9.1796875" style="80"/>
    <col min="2" max="2" width="44.81640625" style="80" customWidth="1"/>
    <col min="3" max="16384" width="9.1796875" style="80"/>
  </cols>
  <sheetData>
    <row r="1" spans="1:3" ht="13" x14ac:dyDescent="0.3">
      <c r="A1" s="47" t="s">
        <v>53</v>
      </c>
    </row>
    <row r="3" spans="1:3" x14ac:dyDescent="0.25">
      <c r="A3" s="80" t="s">
        <v>81</v>
      </c>
    </row>
    <row r="4" spans="1:3" ht="13" thickBot="1" x14ac:dyDescent="0.3"/>
    <row r="5" spans="1:3" ht="13" thickBot="1" x14ac:dyDescent="0.3">
      <c r="A5" s="81">
        <v>0</v>
      </c>
      <c r="B5" s="82"/>
      <c r="C5" s="83" t="s">
        <v>82</v>
      </c>
    </row>
    <row r="6" spans="1:3" x14ac:dyDescent="0.25">
      <c r="A6" s="81">
        <v>1</v>
      </c>
      <c r="B6" s="89" t="s">
        <v>54</v>
      </c>
    </row>
    <row r="7" spans="1:3" x14ac:dyDescent="0.25">
      <c r="A7" s="81">
        <v>2</v>
      </c>
      <c r="B7" s="87" t="s">
        <v>8</v>
      </c>
    </row>
    <row r="8" spans="1:3" x14ac:dyDescent="0.25">
      <c r="A8" s="81">
        <v>3</v>
      </c>
      <c r="B8" s="87" t="s">
        <v>55</v>
      </c>
    </row>
    <row r="9" spans="1:3" x14ac:dyDescent="0.25">
      <c r="A9" s="81">
        <v>4</v>
      </c>
      <c r="B9" s="87" t="s">
        <v>83</v>
      </c>
    </row>
    <row r="10" spans="1:3" x14ac:dyDescent="0.25">
      <c r="A10" s="81">
        <v>5</v>
      </c>
      <c r="B10" s="87" t="s">
        <v>56</v>
      </c>
    </row>
    <row r="11" spans="1:3" x14ac:dyDescent="0.25">
      <c r="A11" s="81">
        <v>6</v>
      </c>
      <c r="B11" s="87" t="s">
        <v>9</v>
      </c>
    </row>
    <row r="12" spans="1:3" x14ac:dyDescent="0.25">
      <c r="A12" s="81">
        <v>7</v>
      </c>
      <c r="B12" s="87" t="s">
        <v>57</v>
      </c>
    </row>
    <row r="13" spans="1:3" x14ac:dyDescent="0.25">
      <c r="A13" s="81">
        <v>8</v>
      </c>
      <c r="B13" s="87" t="s">
        <v>10</v>
      </c>
    </row>
    <row r="14" spans="1:3" x14ac:dyDescent="0.25">
      <c r="A14" s="81">
        <v>9</v>
      </c>
      <c r="B14" s="87" t="s">
        <v>58</v>
      </c>
    </row>
    <row r="15" spans="1:3" x14ac:dyDescent="0.25">
      <c r="A15" s="81">
        <v>10</v>
      </c>
      <c r="B15" s="87" t="s">
        <v>59</v>
      </c>
    </row>
    <row r="16" spans="1:3" x14ac:dyDescent="0.25">
      <c r="A16" s="81">
        <v>11</v>
      </c>
      <c r="B16" s="88" t="s">
        <v>60</v>
      </c>
    </row>
    <row r="17" spans="1:2" x14ac:dyDescent="0.25">
      <c r="A17" s="81">
        <v>12</v>
      </c>
      <c r="B17" s="87" t="s">
        <v>61</v>
      </c>
    </row>
    <row r="18" spans="1:2" x14ac:dyDescent="0.25">
      <c r="A18" s="81">
        <v>13</v>
      </c>
      <c r="B18" s="87" t="s">
        <v>11</v>
      </c>
    </row>
    <row r="19" spans="1:2" x14ac:dyDescent="0.25">
      <c r="A19" s="81">
        <v>14</v>
      </c>
      <c r="B19" s="87" t="s">
        <v>12</v>
      </c>
    </row>
    <row r="20" spans="1:2" x14ac:dyDescent="0.25">
      <c r="A20" s="81">
        <v>15</v>
      </c>
      <c r="B20" s="87" t="s">
        <v>13</v>
      </c>
    </row>
    <row r="21" spans="1:2" x14ac:dyDescent="0.25">
      <c r="A21" s="81">
        <v>16</v>
      </c>
      <c r="B21" s="87" t="s">
        <v>14</v>
      </c>
    </row>
    <row r="22" spans="1:2" x14ac:dyDescent="0.25">
      <c r="A22" s="81">
        <v>17</v>
      </c>
      <c r="B22" s="87" t="s">
        <v>15</v>
      </c>
    </row>
    <row r="23" spans="1:2" x14ac:dyDescent="0.25">
      <c r="A23" s="81">
        <v>18</v>
      </c>
      <c r="B23" s="87" t="s">
        <v>16</v>
      </c>
    </row>
    <row r="24" spans="1:2" x14ac:dyDescent="0.25">
      <c r="A24" s="81">
        <v>19</v>
      </c>
      <c r="B24" s="87" t="s">
        <v>17</v>
      </c>
    </row>
    <row r="25" spans="1:2" x14ac:dyDescent="0.25">
      <c r="A25" s="81">
        <v>20</v>
      </c>
      <c r="B25" s="87" t="s">
        <v>18</v>
      </c>
    </row>
    <row r="26" spans="1:2" x14ac:dyDescent="0.25">
      <c r="A26" s="81">
        <v>21</v>
      </c>
      <c r="B26" s="87" t="s">
        <v>62</v>
      </c>
    </row>
    <row r="27" spans="1:2" x14ac:dyDescent="0.25">
      <c r="A27" s="81">
        <v>22</v>
      </c>
      <c r="B27" s="87" t="s">
        <v>63</v>
      </c>
    </row>
    <row r="28" spans="1:2" x14ac:dyDescent="0.25">
      <c r="A28" s="81">
        <v>23</v>
      </c>
      <c r="B28" s="87" t="s">
        <v>64</v>
      </c>
    </row>
    <row r="29" spans="1:2" x14ac:dyDescent="0.25">
      <c r="A29" s="81">
        <v>24</v>
      </c>
      <c r="B29" s="87" t="s">
        <v>19</v>
      </c>
    </row>
    <row r="30" spans="1:2" x14ac:dyDescent="0.25">
      <c r="A30" s="81">
        <v>25</v>
      </c>
      <c r="B30" s="87" t="s">
        <v>20</v>
      </c>
    </row>
    <row r="31" spans="1:2" x14ac:dyDescent="0.25">
      <c r="A31" s="81">
        <v>26</v>
      </c>
      <c r="B31" s="87" t="s">
        <v>21</v>
      </c>
    </row>
    <row r="32" spans="1:2" x14ac:dyDescent="0.25">
      <c r="A32" s="81">
        <v>27</v>
      </c>
      <c r="B32" s="87" t="s">
        <v>65</v>
      </c>
    </row>
    <row r="33" spans="1:2" x14ac:dyDescent="0.25">
      <c r="A33" s="81">
        <v>28</v>
      </c>
      <c r="B33" s="87" t="s">
        <v>22</v>
      </c>
    </row>
    <row r="34" spans="1:2" x14ac:dyDescent="0.25">
      <c r="A34" s="81">
        <v>29</v>
      </c>
      <c r="B34" s="87" t="s">
        <v>66</v>
      </c>
    </row>
    <row r="35" spans="1:2" x14ac:dyDescent="0.25">
      <c r="A35" s="81">
        <v>30</v>
      </c>
      <c r="B35" s="88" t="s">
        <v>84</v>
      </c>
    </row>
    <row r="36" spans="1:2" x14ac:dyDescent="0.25">
      <c r="A36" s="81">
        <v>31</v>
      </c>
      <c r="B36" s="88" t="s">
        <v>67</v>
      </c>
    </row>
    <row r="37" spans="1:2" x14ac:dyDescent="0.25">
      <c r="A37" s="81">
        <v>32</v>
      </c>
      <c r="B37" s="87" t="s">
        <v>68</v>
      </c>
    </row>
    <row r="38" spans="1:2" x14ac:dyDescent="0.25">
      <c r="A38" s="81">
        <v>33</v>
      </c>
      <c r="B38" s="87" t="s">
        <v>69</v>
      </c>
    </row>
    <row r="39" spans="1:2" x14ac:dyDescent="0.25">
      <c r="A39" s="81">
        <v>34</v>
      </c>
      <c r="B39" s="87" t="s">
        <v>23</v>
      </c>
    </row>
    <row r="40" spans="1:2" x14ac:dyDescent="0.25">
      <c r="A40" s="81">
        <v>35</v>
      </c>
      <c r="B40" s="87" t="s">
        <v>70</v>
      </c>
    </row>
    <row r="41" spans="1:2" x14ac:dyDescent="0.25">
      <c r="A41" s="81">
        <v>36</v>
      </c>
      <c r="B41" s="87" t="s">
        <v>71</v>
      </c>
    </row>
    <row r="42" spans="1:2" x14ac:dyDescent="0.25">
      <c r="A42" s="81">
        <v>37</v>
      </c>
      <c r="B42" s="87" t="s">
        <v>85</v>
      </c>
    </row>
    <row r="43" spans="1:2" x14ac:dyDescent="0.25">
      <c r="A43" s="81">
        <v>38</v>
      </c>
      <c r="B43" s="87" t="s">
        <v>72</v>
      </c>
    </row>
    <row r="44" spans="1:2" x14ac:dyDescent="0.25">
      <c r="A44" s="81">
        <v>39</v>
      </c>
      <c r="B44" s="87" t="s">
        <v>24</v>
      </c>
    </row>
    <row r="45" spans="1:2" x14ac:dyDescent="0.25">
      <c r="A45" s="81">
        <v>40</v>
      </c>
      <c r="B45" s="87" t="s">
        <v>73</v>
      </c>
    </row>
    <row r="46" spans="1:2" x14ac:dyDescent="0.25">
      <c r="A46" s="81">
        <v>41</v>
      </c>
      <c r="B46" s="87" t="s">
        <v>74</v>
      </c>
    </row>
    <row r="47" spans="1:2" x14ac:dyDescent="0.25">
      <c r="A47" s="81">
        <v>42</v>
      </c>
      <c r="B47" s="87" t="s">
        <v>75</v>
      </c>
    </row>
    <row r="48" spans="1:2" x14ac:dyDescent="0.25">
      <c r="A48" s="81">
        <v>43</v>
      </c>
      <c r="B48" s="87" t="s">
        <v>25</v>
      </c>
    </row>
    <row r="49" spans="1:2" x14ac:dyDescent="0.25">
      <c r="A49" s="81">
        <v>44</v>
      </c>
      <c r="B49" s="88" t="s">
        <v>86</v>
      </c>
    </row>
    <row r="50" spans="1:2" x14ac:dyDescent="0.25">
      <c r="A50" s="81">
        <v>45</v>
      </c>
      <c r="B50" s="87" t="s">
        <v>87</v>
      </c>
    </row>
    <row r="51" spans="1:2" x14ac:dyDescent="0.25">
      <c r="A51" s="81">
        <v>46</v>
      </c>
      <c r="B51" s="87" t="s">
        <v>76</v>
      </c>
    </row>
    <row r="52" spans="1:2" x14ac:dyDescent="0.25">
      <c r="A52" s="81">
        <v>47</v>
      </c>
      <c r="B52" s="87" t="s">
        <v>26</v>
      </c>
    </row>
    <row r="53" spans="1:2" x14ac:dyDescent="0.25">
      <c r="A53" s="81">
        <v>48</v>
      </c>
      <c r="B53" s="87" t="s">
        <v>27</v>
      </c>
    </row>
    <row r="54" spans="1:2" x14ac:dyDescent="0.25">
      <c r="A54" s="81">
        <v>49</v>
      </c>
      <c r="B54" s="87" t="s">
        <v>77</v>
      </c>
    </row>
    <row r="55" spans="1:2" x14ac:dyDescent="0.25">
      <c r="A55" s="81">
        <v>50</v>
      </c>
      <c r="B55" s="87" t="s">
        <v>28</v>
      </c>
    </row>
    <row r="56" spans="1:2" x14ac:dyDescent="0.25">
      <c r="A56" s="81">
        <v>51</v>
      </c>
      <c r="B56" s="87" t="s">
        <v>88</v>
      </c>
    </row>
    <row r="57" spans="1:2" x14ac:dyDescent="0.25">
      <c r="A57" s="81">
        <v>52</v>
      </c>
      <c r="B57" s="87" t="s">
        <v>89</v>
      </c>
    </row>
    <row r="58" spans="1:2" x14ac:dyDescent="0.25">
      <c r="A58" s="81">
        <v>53</v>
      </c>
      <c r="B58" s="87" t="s">
        <v>90</v>
      </c>
    </row>
    <row r="59" spans="1:2" x14ac:dyDescent="0.25">
      <c r="A59" s="81">
        <v>54</v>
      </c>
      <c r="B59" s="87" t="s">
        <v>91</v>
      </c>
    </row>
    <row r="60" spans="1:2" x14ac:dyDescent="0.25">
      <c r="A60" s="81">
        <v>55</v>
      </c>
      <c r="B60" s="87" t="s">
        <v>92</v>
      </c>
    </row>
    <row r="61" spans="1:2" x14ac:dyDescent="0.25">
      <c r="A61" s="81">
        <v>56</v>
      </c>
      <c r="B61" s="87" t="s">
        <v>93</v>
      </c>
    </row>
    <row r="62" spans="1:2" x14ac:dyDescent="0.25">
      <c r="A62" s="81">
        <v>57</v>
      </c>
      <c r="B62" s="87" t="s">
        <v>94</v>
      </c>
    </row>
    <row r="63" spans="1:2" x14ac:dyDescent="0.25">
      <c r="A63" s="81">
        <v>58</v>
      </c>
      <c r="B63" s="87" t="s">
        <v>95</v>
      </c>
    </row>
    <row r="64" spans="1:2" x14ac:dyDescent="0.25">
      <c r="A64" s="81">
        <v>59</v>
      </c>
      <c r="B64" s="87" t="s">
        <v>96</v>
      </c>
    </row>
    <row r="65" spans="1:2" x14ac:dyDescent="0.25">
      <c r="A65" s="81">
        <v>60</v>
      </c>
      <c r="B65" s="87" t="s">
        <v>97</v>
      </c>
    </row>
    <row r="66" spans="1:2" x14ac:dyDescent="0.25">
      <c r="A66" s="81">
        <v>61</v>
      </c>
      <c r="B66" s="87" t="s">
        <v>98</v>
      </c>
    </row>
    <row r="67" spans="1:2" x14ac:dyDescent="0.25">
      <c r="A67" s="81">
        <v>62</v>
      </c>
      <c r="B67" s="87" t="s">
        <v>99</v>
      </c>
    </row>
    <row r="68" spans="1:2" x14ac:dyDescent="0.25">
      <c r="A68" s="81">
        <v>63</v>
      </c>
      <c r="B68" s="87" t="s">
        <v>100</v>
      </c>
    </row>
    <row r="69" spans="1:2" x14ac:dyDescent="0.25">
      <c r="A69" s="81">
        <v>64</v>
      </c>
      <c r="B69" s="87" t="s">
        <v>101</v>
      </c>
    </row>
    <row r="70" spans="1:2" x14ac:dyDescent="0.25">
      <c r="A70" s="81">
        <v>65</v>
      </c>
      <c r="B70" s="87" t="s">
        <v>29</v>
      </c>
    </row>
    <row r="71" spans="1:2" x14ac:dyDescent="0.25">
      <c r="A71" s="81">
        <v>66</v>
      </c>
      <c r="B71" s="87" t="s">
        <v>109</v>
      </c>
    </row>
    <row r="72" spans="1:2" x14ac:dyDescent="0.25">
      <c r="A72" s="81">
        <v>67</v>
      </c>
      <c r="B72" s="87" t="s">
        <v>102</v>
      </c>
    </row>
    <row r="73" spans="1:2" x14ac:dyDescent="0.25">
      <c r="A73" s="81">
        <v>68</v>
      </c>
      <c r="B73" s="87" t="s">
        <v>103</v>
      </c>
    </row>
    <row r="74" spans="1:2" x14ac:dyDescent="0.25">
      <c r="A74" s="81">
        <v>69</v>
      </c>
      <c r="B74" s="87" t="s">
        <v>104</v>
      </c>
    </row>
    <row r="75" spans="1:2" x14ac:dyDescent="0.25">
      <c r="A75" s="81">
        <v>70</v>
      </c>
      <c r="B75" s="87" t="s">
        <v>30</v>
      </c>
    </row>
    <row r="76" spans="1:2" x14ac:dyDescent="0.25">
      <c r="A76" s="81">
        <v>71</v>
      </c>
      <c r="B76" s="87" t="s">
        <v>78</v>
      </c>
    </row>
    <row r="77" spans="1:2" x14ac:dyDescent="0.25">
      <c r="A77" s="81">
        <v>72</v>
      </c>
      <c r="B77" s="87" t="s">
        <v>79</v>
      </c>
    </row>
    <row r="78" spans="1:2" x14ac:dyDescent="0.25">
      <c r="A78" s="81">
        <v>73</v>
      </c>
      <c r="B78" s="87" t="s">
        <v>105</v>
      </c>
    </row>
    <row r="79" spans="1:2" x14ac:dyDescent="0.25">
      <c r="A79" s="81">
        <v>74</v>
      </c>
      <c r="B79" s="87" t="s">
        <v>106</v>
      </c>
    </row>
    <row r="80" spans="1:2" x14ac:dyDescent="0.25">
      <c r="A80" s="81">
        <v>75</v>
      </c>
      <c r="B80" s="87" t="s">
        <v>31</v>
      </c>
    </row>
    <row r="81" spans="1:2" x14ac:dyDescent="0.25">
      <c r="A81" s="81">
        <v>76</v>
      </c>
      <c r="B81" s="87" t="s">
        <v>32</v>
      </c>
    </row>
    <row r="82" spans="1:2" x14ac:dyDescent="0.25">
      <c r="A82" s="81">
        <v>77</v>
      </c>
      <c r="B82" s="87" t="s">
        <v>80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Sham, Sam</cp:lastModifiedBy>
  <cp:lastPrinted>2016-08-09T21:49:47Z</cp:lastPrinted>
  <dcterms:created xsi:type="dcterms:W3CDTF">2007-08-23T20:46:35Z</dcterms:created>
  <dcterms:modified xsi:type="dcterms:W3CDTF">2018-12-10T21:46:57Z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