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1B08C04C-CDE9-4700-BAEB-7E199BD5FAC6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 l="1"/>
  <c r="B34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<sst xmlns="http://schemas.openxmlformats.org/spreadsheetml/2006/main" count="246" uniqueCount="197">
  <si>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</si>
  <si>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</si>
  <si>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</si>
  <si>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</si>
  <si>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</si>
  <si>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</si>
  <si>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</si>
  <si>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</si>
  <si>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</si>
  <si>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</si>
  <si>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</si>
  <si>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</si>
  <si>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</si>
  <si>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</si>
  <si>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</si>
  <si>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</si>
  <si>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</si>
  <si>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</si>
  <si>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</si>
  <si>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</si>
  <si>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</si>
  <si>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</si>
  <si>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</si>
  <si>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</si>
  <si>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</si>
  <si>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</si>
  <si>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</si>
  <si>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</si>
  <si>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</si>
  <si>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</si>
  <si>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</si>
  <si>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</si>
  <si>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</si>
  <si>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</si>
  <si>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</si>
  <si>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</si>
  <si>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</si>
  <si>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</si>
  <si>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</si>
  <si>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</si>
  <si>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</si>
  <si>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</si>
  <si>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</si>
  <si>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</si>
  <si>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</si>
  <si>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</si>
  <si>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</si>
  <si>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</si>
  <si>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</si>
  <si>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</si>
  <si>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</si>
  <si>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</si>
  <si>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</si>
  <si>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</si>
  <si>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</si>
  <si>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</si>
  <si>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</si>
  <si>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</si>
  <si>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</si>
  <si>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</si>
  <si>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</si>
  <si>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</si>
  <si>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</si>
  <si>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</si>
  <si>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</si>
  <si>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</si>
  <si>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</si>
  <si>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</si>
  <si>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</si>
  <si>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</si>
  <si>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</si>
  <si>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</si>
  <si>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</si>
  <si>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</si>
  <si>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</si>
  <si>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</si>
  <si>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</si>
  <si>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</si>
  <si>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</si>
  <si>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</si>
  <si>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</si>
  <si>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</si>
  <si>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</si>
  <si>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</si>
  <si>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</si>
  <si>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</si>
  <si>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</si>
  <si>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</si>
  <si>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</si>
  <si>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</si>
  <si>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</si>
  <si>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</si>
  <si>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</si>
  <si>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</si>
  <si>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</si>
  <si>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</si>
  <si>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</si>
  <si>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</si>
  <si>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</si>
  <si>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</si>
  <si>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</si>
  <si>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</si>
  <si>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</si>
  <si>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Standard for Incident Management Personnel Professional Qualifications</t>
  </si>
  <si>
    <t>NFPA 1026</t>
  </si>
  <si>
    <t>NFPA 1407</t>
  </si>
  <si>
    <t>Standard for Fire Service Rapid Intervention Crews</t>
  </si>
  <si>
    <t>NFPA 17A</t>
  </si>
  <si>
    <t>Standard for Wet Chemical Extinguishing Systems</t>
  </si>
  <si>
    <t>Standard on Water Additives for Fire Control and Vapor Mitigation</t>
  </si>
  <si>
    <t>NFPA 18A</t>
  </si>
  <si>
    <t>NFPA 1801</t>
  </si>
  <si>
    <t>Standard on Thermal Imagers for the Fire Service</t>
  </si>
  <si>
    <t>NFPA 1855</t>
  </si>
  <si>
    <t xml:space="preserve">Selection, Care and Maintenance of Protective Ensembles for Structural Fire Fighting </t>
  </si>
  <si>
    <t>NFPA 1917</t>
  </si>
  <si>
    <t>NFPA 1952</t>
  </si>
  <si>
    <t>Standard forAutomotive Ambulances</t>
  </si>
  <si>
    <t>Standard on Surface Water Operations Protective Clothing and Equipment</t>
  </si>
  <si>
    <t>NFPA 1984</t>
  </si>
  <si>
    <t>Standard on Respirators for Wildland Fire Fighting Operations</t>
  </si>
  <si>
    <t>NFPA 2012</t>
  </si>
  <si>
    <t>NFPA 2013</t>
  </si>
  <si>
    <t>NFPA 204</t>
  </si>
  <si>
    <t>Standard on Flame-Resistant Garments for Protection of Industrial Personnel Against Flash Fire</t>
  </si>
  <si>
    <t>Standard on Selection, Care, Use, and Maintenance of Flame-Resistant Garments for Protection of Industrial Personnel Against Flash Fire</t>
  </si>
  <si>
    <t>Standard for Smoke and Heat Venting</t>
  </si>
  <si>
    <t>NFPA 268</t>
  </si>
  <si>
    <t>NFPA 269</t>
  </si>
  <si>
    <t>NFPA 270</t>
  </si>
  <si>
    <t>NFPA 274</t>
  </si>
  <si>
    <t>NFPA 275</t>
  </si>
  <si>
    <t>NFPA 276</t>
  </si>
  <si>
    <t>NFPA 285</t>
  </si>
  <si>
    <t>NFPA 286</t>
  </si>
  <si>
    <t>NFPA 287</t>
  </si>
  <si>
    <t>NFPA 288</t>
  </si>
  <si>
    <t>NFPA 289</t>
  </si>
  <si>
    <t>NFPA 290</t>
  </si>
  <si>
    <t>NFPA 3</t>
  </si>
  <si>
    <t>NFPA 30</t>
  </si>
  <si>
    <t>NFPA 4</t>
  </si>
  <si>
    <t>NFPA 551</t>
  </si>
  <si>
    <t>NFPA 555</t>
  </si>
  <si>
    <t>NFPA 556</t>
  </si>
  <si>
    <t>NFPA 557</t>
  </si>
  <si>
    <t>NFPA 61</t>
  </si>
  <si>
    <t>NFPA 610</t>
  </si>
  <si>
    <t>NFPA 652</t>
  </si>
  <si>
    <t>NFPA 67</t>
  </si>
  <si>
    <t>NFPA 730</t>
  </si>
  <si>
    <t>NFPA 731</t>
  </si>
  <si>
    <t>NFPA 76</t>
  </si>
  <si>
    <t>NFPA 790</t>
  </si>
  <si>
    <t>NFPA 791</t>
  </si>
  <si>
    <t>NFPA 80A</t>
  </si>
  <si>
    <t>NFPA 87</t>
  </si>
  <si>
    <t>NFPA 900</t>
  </si>
  <si>
    <t>NFPA 92</t>
  </si>
  <si>
    <t>NFPA 921</t>
  </si>
  <si>
    <t>Standard Test Method for Determining Ignitibility of Exterior Wall Assemblies Using a Radiant Heat Energy Source</t>
  </si>
  <si>
    <t>Standard Test Method for Developing Toxic Potency Data for Use in Fire Hazard Modeling</t>
  </si>
  <si>
    <t>Standard Test Method for Measurement of Smoke Obscuration Using a Conical Radiant Source in a Single Closed Chamber</t>
  </si>
  <si>
    <t>Standard Test Method to Evaluate Fire Performance Characteristics of Pipe Insulation</t>
  </si>
  <si>
    <t>Standard Method of Fire Tests for the Evaluation of Thermal Barriers Used Over Foam Plastic Insulation</t>
  </si>
  <si>
    <t>Standard Method of Fire Tests for Determining the Heat Release Rate of Roofing Assemblies with Combustible Above-Deck Roofing Components</t>
  </si>
  <si>
    <t xml:space="preserve">Standard Fire Test Method for Evaluation of Fire Propagation Characteristics of Exterior Non-Load-Bearing Wall Assemblies Containing Combustible Components </t>
  </si>
  <si>
    <t xml:space="preserve">Standard Methods of Fire Tests for Evaluating Contribution of Wall and Ceiling Interior Finish to Room Fire Growth </t>
  </si>
  <si>
    <t>Standard Test Methods for Measurement of Flammability of Materials in Cleanrooms Using a Fire Propagation Apparatus (FPA)</t>
  </si>
  <si>
    <t>Standard Methods of Fire Tests of Floor Fire Door Assemblies Installed Horizontally in Fire Resistance-Rated Floor Systems</t>
  </si>
  <si>
    <t>Standard Method of Fire Test for Individual Fuel Packages</t>
  </si>
  <si>
    <t>Standard for Fire Testing of Passive Protection Materials for Use on LP-Gas Containers</t>
  </si>
  <si>
    <t>Recommended Practice on Commissioning and Integrated Testing of Fire Protection and Life Safety Systems</t>
  </si>
  <si>
    <t>Flammable and Combustible Liquids Code</t>
  </si>
  <si>
    <t>Standard for the Storage and Handling of Cellulose Nitrate Film</t>
  </si>
  <si>
    <t>Guide for the Evaluation of Fire Risk Assessments</t>
  </si>
  <si>
    <t>Guide on Methods for Evaluating Potential for Room Flashover</t>
  </si>
  <si>
    <t>Guide on Methods for Evaluating Fire Hazard to Occupants of Passenger Road Vehicles</t>
  </si>
  <si>
    <t>Standard for Determination of Fire Loads for Use in Structural Fire Protection Design</t>
  </si>
  <si>
    <t>Standard for the Prevention of Fires and Dust Explosions in Agricultural and Food Processing Facilities</t>
  </si>
  <si>
    <t>Guide for Emergency and Safety Operations at Motorsports Venues</t>
  </si>
  <si>
    <t>Guide on Explosion Protection for Gaseous Mixtures in Pipe Systems</t>
  </si>
  <si>
    <t>Guide for Premises Security</t>
  </si>
  <si>
    <t>Standard for the Installation of Electronic Premises Security Systems</t>
  </si>
  <si>
    <t>Competency of Third Party Field Evaluation bodies</t>
  </si>
  <si>
    <t>Recommended Practices And Procedures for Unlabeled electrical Equipment Evaluation</t>
  </si>
  <si>
    <t>Building Energy Code</t>
  </si>
  <si>
    <t>Guide for Fire and Explosion Investigations</t>
  </si>
  <si>
    <t>Standard for Smoke Control Systems</t>
  </si>
  <si>
    <t xml:space="preserve">Recommended Practice for Fluid Heaters </t>
  </si>
  <si>
    <t>Recommended Practice for Protection of Buildings from Exterior Fire Exposures</t>
  </si>
  <si>
    <t>Standard for the Fire Protection of Telecommunications Facilities</t>
  </si>
  <si>
    <t>George</t>
  </si>
  <si>
    <t>Thomas</t>
  </si>
  <si>
    <t>TSM</t>
  </si>
  <si>
    <t>803-952-7936</t>
  </si>
  <si>
    <t>thomas.george@srs.gov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</si>
</sst>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J8" sqref="J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45</v>
      </c>
      <c r="D1" s="102"/>
      <c r="E1" s="102"/>
      <c r="F1" s="102"/>
      <c r="G1" s="102"/>
      <c r="H1" s="102"/>
      <c r="I1" s="102"/>
      <c r="J1" s="79" t="s">
        <v>101</v>
      </c>
      <c r="K1" s="98" t="str">
        <f>IF(AND(K2="",K7=""),"Status:  OK","")</f>
        <v/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192</v>
      </c>
      <c r="D3" s="32" t="s">
        <v>38</v>
      </c>
      <c r="E3" s="49" t="s">
        <v>193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8" t="s">
        <v>4</v>
      </c>
      <c r="B5" s="89"/>
      <c r="C5" s="49" t="s">
        <v>194</v>
      </c>
      <c r="D5" s="99" t="s">
        <v>44</v>
      </c>
      <c r="E5" s="90"/>
      <c r="F5" s="90"/>
      <c r="G5" s="91"/>
      <c r="H5" s="48">
        <v>73</v>
      </c>
      <c r="I5" s="53" t="str">
        <f>IF(ISBLANK(H5),"Enter the number of your Organization in the cell to the left.  See the 'Org List' tab below for your Org number.",VLOOKUP(H5,'Org List'!A5:B82,2,FALSE))</f>
        <v>Savannah River Site-SRNS (EM)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195</v>
      </c>
      <c r="D7" s="52"/>
      <c r="E7" s="38" t="s">
        <v>39</v>
      </c>
      <c r="F7" s="118" t="s">
        <v>196</v>
      </c>
      <c r="G7" s="119"/>
      <c r="H7" s="120"/>
      <c r="I7" s="21"/>
      <c r="K7" s="113" t="str">
        <f>IF(OR(COUNTIF(B14:B63,"ok")=0,COUNTIF(B14:B63,"Incomplete")&gt;0),"Missing or incorrect information in data entry section","")</f>
        <v>Missing or incorrect information in data entry section</v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43425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102</v>
      </c>
      <c r="D11" s="115"/>
      <c r="E11" s="115"/>
      <c r="F11" s="115"/>
      <c r="G11" s="115"/>
      <c r="H11" s="115"/>
      <c r="I11" s="116"/>
      <c r="K11" s="96" t="s">
        <v>40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75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104</v>
      </c>
      <c r="D14" s="101" t="s">
        <v>103</v>
      </c>
      <c r="E14" s="101"/>
      <c r="F14" s="101"/>
      <c r="G14" s="101"/>
      <c r="H14" s="101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105</v>
      </c>
      <c r="D15" s="111" t="s">
        <v>106</v>
      </c>
      <c r="E15" s="111"/>
      <c r="F15" s="111"/>
      <c r="G15" s="111"/>
      <c r="H15" s="111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107</v>
      </c>
      <c r="D16" s="111" t="s">
        <v>108</v>
      </c>
      <c r="E16" s="111"/>
      <c r="F16" s="111"/>
      <c r="G16" s="111"/>
      <c r="H16" s="111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110</v>
      </c>
      <c r="D17" s="111" t="s">
        <v>109</v>
      </c>
      <c r="E17" s="111"/>
      <c r="F17" s="111"/>
      <c r="G17" s="111"/>
      <c r="H17" s="111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111</v>
      </c>
      <c r="D18" s="111" t="s">
        <v>112</v>
      </c>
      <c r="E18" s="111"/>
      <c r="F18" s="111"/>
      <c r="G18" s="111"/>
      <c r="H18" s="111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113</v>
      </c>
      <c r="D19" s="111" t="s">
        <v>114</v>
      </c>
      <c r="E19" s="111"/>
      <c r="F19" s="111"/>
      <c r="G19" s="111"/>
      <c r="H19" s="111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115</v>
      </c>
      <c r="D20" s="111" t="s">
        <v>117</v>
      </c>
      <c r="E20" s="111"/>
      <c r="F20" s="111"/>
      <c r="G20" s="111"/>
      <c r="H20" s="111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116</v>
      </c>
      <c r="D21" s="111" t="s">
        <v>118</v>
      </c>
      <c r="E21" s="111"/>
      <c r="F21" s="111"/>
      <c r="G21" s="111"/>
      <c r="H21" s="111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119</v>
      </c>
      <c r="D22" s="111" t="s">
        <v>120</v>
      </c>
      <c r="E22" s="111"/>
      <c r="F22" s="111"/>
      <c r="G22" s="111"/>
      <c r="H22" s="111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121</v>
      </c>
      <c r="D23" s="111" t="s">
        <v>124</v>
      </c>
      <c r="E23" s="111"/>
      <c r="F23" s="111"/>
      <c r="G23" s="111"/>
      <c r="H23" s="111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122</v>
      </c>
      <c r="D24" s="111" t="s">
        <v>125</v>
      </c>
      <c r="E24" s="111"/>
      <c r="F24" s="111"/>
      <c r="G24" s="111"/>
      <c r="H24" s="111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123</v>
      </c>
      <c r="D25" s="111" t="s">
        <v>126</v>
      </c>
      <c r="E25" s="111"/>
      <c r="F25" s="111"/>
      <c r="G25" s="111"/>
      <c r="H25" s="111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127</v>
      </c>
      <c r="D26" s="111" t="s">
        <v>160</v>
      </c>
      <c r="E26" s="111"/>
      <c r="F26" s="111"/>
      <c r="G26" s="111"/>
      <c r="H26" s="111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128</v>
      </c>
      <c r="D27" s="111" t="s">
        <v>161</v>
      </c>
      <c r="E27" s="111"/>
      <c r="F27" s="111"/>
      <c r="G27" s="111"/>
      <c r="H27" s="111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129</v>
      </c>
      <c r="D28" s="111" t="s">
        <v>162</v>
      </c>
      <c r="E28" s="111"/>
      <c r="F28" s="111"/>
      <c r="G28" s="111"/>
      <c r="H28" s="111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130</v>
      </c>
      <c r="D29" s="111" t="s">
        <v>163</v>
      </c>
      <c r="E29" s="111"/>
      <c r="F29" s="111"/>
      <c r="G29" s="111"/>
      <c r="H29" s="111"/>
      <c r="I29" s="75"/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131</v>
      </c>
      <c r="D30" s="111" t="s">
        <v>164</v>
      </c>
      <c r="E30" s="111"/>
      <c r="F30" s="111"/>
      <c r="G30" s="111"/>
      <c r="H30" s="111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132</v>
      </c>
      <c r="D31" s="111" t="s">
        <v>165</v>
      </c>
      <c r="E31" s="111"/>
      <c r="F31" s="111"/>
      <c r="G31" s="111"/>
      <c r="H31" s="111"/>
      <c r="I31" s="75"/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133</v>
      </c>
      <c r="D32" s="111" t="s">
        <v>166</v>
      </c>
      <c r="E32" s="111"/>
      <c r="F32" s="111"/>
      <c r="G32" s="111"/>
      <c r="H32" s="111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134</v>
      </c>
      <c r="D33" s="111" t="s">
        <v>167</v>
      </c>
      <c r="E33" s="111"/>
      <c r="F33" s="111"/>
      <c r="G33" s="111"/>
      <c r="H33" s="111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135</v>
      </c>
      <c r="D34" s="111" t="s">
        <v>168</v>
      </c>
      <c r="E34" s="111"/>
      <c r="F34" s="111"/>
      <c r="G34" s="111"/>
      <c r="H34" s="111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136</v>
      </c>
      <c r="D35" s="111" t="s">
        <v>169</v>
      </c>
      <c r="E35" s="111"/>
      <c r="F35" s="111"/>
      <c r="G35" s="111"/>
      <c r="H35" s="111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137</v>
      </c>
      <c r="D36" s="111" t="s">
        <v>170</v>
      </c>
      <c r="E36" s="111"/>
      <c r="F36" s="111"/>
      <c r="G36" s="111"/>
      <c r="H36" s="111"/>
      <c r="I36" s="75"/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138</v>
      </c>
      <c r="D37" s="111" t="s">
        <v>171</v>
      </c>
      <c r="E37" s="111"/>
      <c r="F37" s="111"/>
      <c r="G37" s="111"/>
      <c r="H37" s="111"/>
      <c r="I37" s="75"/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>ok</v>
      </c>
      <c r="C38" s="41" t="s">
        <v>139</v>
      </c>
      <c r="D38" s="111" t="s">
        <v>172</v>
      </c>
      <c r="E38" s="111"/>
      <c r="F38" s="111"/>
      <c r="G38" s="111"/>
      <c r="H38" s="111"/>
      <c r="I38" s="75"/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>ok</v>
      </c>
      <c r="C39" s="41" t="s">
        <v>140</v>
      </c>
      <c r="D39" s="111" t="s">
        <v>173</v>
      </c>
      <c r="E39" s="111"/>
      <c r="F39" s="111"/>
      <c r="G39" s="111"/>
      <c r="H39" s="111"/>
      <c r="I39" s="75"/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>ok</v>
      </c>
      <c r="C40" s="41" t="s">
        <v>141</v>
      </c>
      <c r="D40" s="111" t="s">
        <v>174</v>
      </c>
      <c r="E40" s="111"/>
      <c r="F40" s="111"/>
      <c r="G40" s="111"/>
      <c r="H40" s="111"/>
      <c r="I40" s="75"/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>ok</v>
      </c>
      <c r="C41" s="41" t="s">
        <v>142</v>
      </c>
      <c r="D41" s="111" t="s">
        <v>175</v>
      </c>
      <c r="E41" s="111"/>
      <c r="F41" s="111"/>
      <c r="G41" s="111"/>
      <c r="H41" s="111"/>
      <c r="I41" s="75"/>
      <c r="J41" s="5"/>
      <c r="K41" s="72" t="str">
        <f t="shared" si="1"/>
        <v>ok</v>
      </c>
      <c r="L41" s="72" t="str">
        <f t="shared" si="2"/>
        <v>ok</v>
      </c>
      <c r="M41" s="72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>ok</v>
      </c>
      <c r="C42" s="41" t="s">
        <v>143</v>
      </c>
      <c r="D42" s="111" t="s">
        <v>176</v>
      </c>
      <c r="E42" s="111"/>
      <c r="F42" s="111"/>
      <c r="G42" s="111"/>
      <c r="H42" s="111"/>
      <c r="I42" s="75"/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>ok</v>
      </c>
      <c r="C43" s="41" t="s">
        <v>144</v>
      </c>
      <c r="D43" s="111" t="s">
        <v>177</v>
      </c>
      <c r="E43" s="111"/>
      <c r="F43" s="111"/>
      <c r="G43" s="111"/>
      <c r="H43" s="111"/>
      <c r="I43" s="75"/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>ok</v>
      </c>
      <c r="C44" s="41" t="s">
        <v>145</v>
      </c>
      <c r="D44" s="111" t="s">
        <v>178</v>
      </c>
      <c r="E44" s="111"/>
      <c r="F44" s="111"/>
      <c r="G44" s="111"/>
      <c r="H44" s="111"/>
      <c r="I44" s="75"/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>ok</v>
      </c>
      <c r="C45" s="41" t="s">
        <v>146</v>
      </c>
      <c r="D45" s="111" t="s">
        <v>179</v>
      </c>
      <c r="E45" s="111"/>
      <c r="F45" s="111"/>
      <c r="G45" s="111"/>
      <c r="H45" s="111"/>
      <c r="I45" s="75"/>
      <c r="J45" s="5"/>
      <c r="K45" s="72" t="str">
        <f t="shared" si="1"/>
        <v>ok</v>
      </c>
      <c r="L45" s="72" t="str">
        <f t="shared" si="2"/>
        <v>ok</v>
      </c>
      <c r="M45" s="72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>ok</v>
      </c>
      <c r="C46" s="41" t="s">
        <v>147</v>
      </c>
      <c r="D46" s="111" t="s">
        <v>180</v>
      </c>
      <c r="E46" s="111"/>
      <c r="F46" s="111"/>
      <c r="G46" s="111"/>
      <c r="H46" s="111"/>
      <c r="I46" s="75"/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>Incomplete</v>
      </c>
      <c r="C47" s="41" t="s">
        <v>148</v>
      </c>
      <c r="D47" s="111"/>
      <c r="E47" s="111"/>
      <c r="F47" s="111"/>
      <c r="G47" s="111"/>
      <c r="H47" s="111"/>
      <c r="I47" s="75"/>
      <c r="J47" s="5"/>
      <c r="K47" s="72" t="str">
        <f t="shared" si="1"/>
        <v>ok</v>
      </c>
      <c r="L47" s="72" t="str">
        <f t="shared" si="2"/>
        <v>Empty cell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>ok</v>
      </c>
      <c r="C48" s="41" t="s">
        <v>149</v>
      </c>
      <c r="D48" s="111" t="s">
        <v>181</v>
      </c>
      <c r="E48" s="111"/>
      <c r="F48" s="111"/>
      <c r="G48" s="111"/>
      <c r="H48" s="111"/>
      <c r="I48" s="75"/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>ok</v>
      </c>
      <c r="C49" s="41" t="s">
        <v>150</v>
      </c>
      <c r="D49" s="111" t="s">
        <v>182</v>
      </c>
      <c r="E49" s="111"/>
      <c r="F49" s="111"/>
      <c r="G49" s="111"/>
      <c r="H49" s="111"/>
      <c r="I49" s="75"/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>ok</v>
      </c>
      <c r="C50" s="41" t="s">
        <v>151</v>
      </c>
      <c r="D50" s="111" t="s">
        <v>183</v>
      </c>
      <c r="E50" s="111"/>
      <c r="F50" s="111"/>
      <c r="G50" s="111"/>
      <c r="H50" s="111"/>
      <c r="I50" s="75"/>
      <c r="J50" s="5"/>
      <c r="K50" s="72" t="str">
        <f t="shared" si="1"/>
        <v>ok</v>
      </c>
      <c r="L50" s="72" t="str">
        <f t="shared" si="2"/>
        <v>ok</v>
      </c>
      <c r="M50" s="72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>ok</v>
      </c>
      <c r="C51" s="41" t="s">
        <v>152</v>
      </c>
      <c r="D51" s="111" t="s">
        <v>191</v>
      </c>
      <c r="E51" s="111"/>
      <c r="F51" s="111"/>
      <c r="G51" s="111"/>
      <c r="H51" s="111"/>
      <c r="I51" s="75"/>
      <c r="J51" s="5"/>
      <c r="K51" s="72" t="str">
        <f t="shared" si="1"/>
        <v>ok</v>
      </c>
      <c r="L51" s="72" t="str">
        <f t="shared" si="2"/>
        <v>ok</v>
      </c>
      <c r="M51" s="72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>ok</v>
      </c>
      <c r="C52" s="41" t="s">
        <v>153</v>
      </c>
      <c r="D52" s="111" t="s">
        <v>184</v>
      </c>
      <c r="E52" s="111"/>
      <c r="F52" s="111"/>
      <c r="G52" s="111"/>
      <c r="H52" s="111"/>
      <c r="I52" s="75"/>
      <c r="J52" s="5"/>
      <c r="K52" s="72" t="str">
        <f t="shared" si="1"/>
        <v>ok</v>
      </c>
      <c r="L52" s="72" t="str">
        <f t="shared" si="2"/>
        <v>ok</v>
      </c>
      <c r="M52" s="72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>ok</v>
      </c>
      <c r="C53" s="41" t="s">
        <v>154</v>
      </c>
      <c r="D53" s="111" t="s">
        <v>185</v>
      </c>
      <c r="E53" s="111"/>
      <c r="F53" s="111"/>
      <c r="G53" s="111"/>
      <c r="H53" s="111"/>
      <c r="I53" s="75"/>
      <c r="J53" s="5"/>
      <c r="K53" s="72" t="str">
        <f t="shared" si="1"/>
        <v>ok</v>
      </c>
      <c r="L53" s="72" t="str">
        <f t="shared" si="2"/>
        <v>ok</v>
      </c>
      <c r="M53" s="72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>ok</v>
      </c>
      <c r="C54" s="41" t="s">
        <v>155</v>
      </c>
      <c r="D54" s="111" t="s">
        <v>190</v>
      </c>
      <c r="E54" s="111"/>
      <c r="F54" s="111"/>
      <c r="G54" s="111"/>
      <c r="H54" s="111"/>
      <c r="I54" s="75"/>
      <c r="J54" s="5"/>
      <c r="K54" s="72" t="str">
        <f t="shared" si="1"/>
        <v>ok</v>
      </c>
      <c r="L54" s="72" t="str">
        <f t="shared" si="2"/>
        <v>ok</v>
      </c>
      <c r="M54" s="72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>ok</v>
      </c>
      <c r="C55" s="41" t="s">
        <v>156</v>
      </c>
      <c r="D55" s="111" t="s">
        <v>189</v>
      </c>
      <c r="E55" s="111"/>
      <c r="F55" s="111"/>
      <c r="G55" s="111"/>
      <c r="H55" s="111"/>
      <c r="I55" s="75"/>
      <c r="J55" s="5"/>
      <c r="K55" s="72" t="str">
        <f t="shared" si="1"/>
        <v>ok</v>
      </c>
      <c r="L55" s="72" t="str">
        <f t="shared" si="2"/>
        <v>ok</v>
      </c>
      <c r="M55" s="72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>ok</v>
      </c>
      <c r="C56" s="41" t="s">
        <v>157</v>
      </c>
      <c r="D56" s="111" t="s">
        <v>186</v>
      </c>
      <c r="E56" s="111"/>
      <c r="F56" s="111"/>
      <c r="G56" s="111"/>
      <c r="H56" s="111"/>
      <c r="I56" s="75"/>
      <c r="J56" s="5"/>
      <c r="K56" s="72" t="str">
        <f t="shared" si="1"/>
        <v>ok</v>
      </c>
      <c r="L56" s="72" t="str">
        <f t="shared" si="2"/>
        <v>ok</v>
      </c>
      <c r="M56" s="72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>ok</v>
      </c>
      <c r="C57" s="41" t="s">
        <v>158</v>
      </c>
      <c r="D57" s="111" t="s">
        <v>188</v>
      </c>
      <c r="E57" s="111"/>
      <c r="F57" s="111"/>
      <c r="G57" s="111"/>
      <c r="H57" s="111"/>
      <c r="I57" s="75"/>
      <c r="J57" s="5"/>
      <c r="K57" s="72" t="str">
        <f t="shared" si="1"/>
        <v>ok</v>
      </c>
      <c r="L57" s="72" t="str">
        <f t="shared" si="2"/>
        <v>ok</v>
      </c>
      <c r="M57" s="72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>ok</v>
      </c>
      <c r="C58" s="41" t="s">
        <v>159</v>
      </c>
      <c r="D58" s="111" t="s">
        <v>187</v>
      </c>
      <c r="E58" s="111"/>
      <c r="F58" s="111"/>
      <c r="G58" s="111"/>
      <c r="H58" s="111"/>
      <c r="I58" s="75"/>
      <c r="J58" s="5"/>
      <c r="K58" s="72" t="str">
        <f t="shared" si="1"/>
        <v>ok</v>
      </c>
      <c r="L58" s="72" t="str">
        <f t="shared" si="2"/>
        <v>ok</v>
      </c>
      <c r="M58" s="72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111"/>
      <c r="E59" s="111"/>
      <c r="F59" s="111"/>
      <c r="G59" s="111"/>
      <c r="H59" s="111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111"/>
      <c r="E60" s="111"/>
      <c r="F60" s="111"/>
      <c r="G60" s="111"/>
      <c r="H60" s="111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111"/>
      <c r="E61" s="111"/>
      <c r="F61" s="111"/>
      <c r="G61" s="111"/>
      <c r="H61" s="111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111"/>
      <c r="E62" s="111"/>
      <c r="F62" s="111"/>
      <c r="G62" s="111"/>
      <c r="H62" s="111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117"/>
      <c r="E63" s="117"/>
      <c r="F63" s="117"/>
      <c r="G63" s="117"/>
      <c r="H63" s="117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2018-11-29T13:14:22Z</dcterms:modified>
</cp:coreProperties>
</file>