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90B3A221-BEFD-4F9E-B087-7E2D7582AC3F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 l="1"/>
  <c r="B50" i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<sst xmlns="http://schemas.openxmlformats.org/spreadsheetml/2006/main" count="307" uniqueCount="213">
  <si>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</si>
  <si>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</si>
  <si>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</si>
  <si>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</si>
  <si>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</si>
  <si>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</si>
  <si>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</si>
  <si>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</si>
  <si>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</si>
  <si>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</si>
  <si>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</si>
  <si>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</si>
  <si>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</si>
  <si>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</si>
  <si>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</si>
  <si>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</si>
  <si>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</si>
  <si>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</si>
  <si>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</si>
  <si>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</si>
  <si>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</si>
  <si>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</si>
  <si>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</si>
  <si>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</si>
  <si>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</si>
  <si>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</si>
  <si>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</si>
  <si>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</si>
  <si>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</si>
  <si>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</si>
  <si>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</si>
  <si>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</si>
  <si>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</si>
  <si>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</si>
  <si>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</si>
  <si>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</si>
  <si>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</si>
  <si>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</si>
  <si>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</si>
  <si>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</si>
  <si>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</si>
  <si>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</si>
  <si>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</si>
  <si>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</si>
  <si>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</si>
  <si>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</si>
  <si>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</si>
  <si>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</si>
  <si>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</si>
  <si>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</si>
  <si>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</si>
  <si>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</si>
  <si>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</si>
  <si>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</si>
  <si>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</si>
  <si>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</si>
  <si>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</si>
  <si>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</si>
  <si>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</si>
  <si>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</si>
  <si>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</si>
  <si>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</si>
  <si>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</si>
  <si>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</si>
  <si>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</si>
  <si>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</si>
  <si>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</si>
  <si>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</si>
  <si>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</si>
  <si>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</si>
  <si>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</si>
  <si>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</si>
  <si>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</si>
  <si>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</si>
  <si>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</si>
  <si>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</si>
  <si>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</si>
  <si>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</si>
  <si>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</si>
  <si>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</si>
  <si>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</si>
  <si>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</si>
  <si>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</si>
  <si>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</si>
  <si>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</si>
  <si>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</si>
  <si>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</si>
  <si>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</si>
  <si>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</si>
  <si>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</si>
  <si>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</si>
  <si>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</si>
  <si>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</si>
  <si>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</si>
  <si>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</si>
  <si>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</si>
  <si>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</si>
  <si>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</si>
  <si>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</si>
  <si>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</si>
  <si>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</si>
  <si>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</si>
  <si>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</si>
  <si>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NFPA 17</t>
  </si>
  <si>
    <t>NFPA 20H</t>
  </si>
  <si>
    <t>NFPA 24H</t>
  </si>
  <si>
    <t>NFPA 30H</t>
  </si>
  <si>
    <t>NFPA 54H</t>
  </si>
  <si>
    <t>NFPA 67</t>
  </si>
  <si>
    <t>NFPA 76</t>
  </si>
  <si>
    <t>NFPA 80A</t>
  </si>
  <si>
    <t>NFPA 80H</t>
  </si>
  <si>
    <t>NFPA 79H</t>
  </si>
  <si>
    <t>NFPA 501</t>
  </si>
  <si>
    <t>NFPA 790</t>
  </si>
  <si>
    <t>NFPA 791</t>
  </si>
  <si>
    <t>NFPA 10 AMD 1</t>
  </si>
  <si>
    <t>Standard for Commissioning of Fire Protection and Life Safety Systems</t>
  </si>
  <si>
    <t>Commissioning and Integrated System Testing Handbook</t>
  </si>
  <si>
    <t>2015</t>
  </si>
  <si>
    <t>Standard for Chimneys, Fireplaces, Vents, and Solid Fuel-Burning Appliances</t>
  </si>
  <si>
    <t>Standard for Low-, Medium, and High Expansiion Foam</t>
  </si>
  <si>
    <t>2016</t>
  </si>
  <si>
    <t>Standard for the Installation of Sprinkler Systems in One and Two-Family Dwellings and Manufactured Homes</t>
  </si>
  <si>
    <t>Standard for the Installation of Sprinkler Systems in Low-Rise Residential Occupancies</t>
  </si>
  <si>
    <t>Standard for Dry Chemical Extinguishing Systems</t>
  </si>
  <si>
    <t xml:space="preserve">Stationay Fire Pump Handbook - Fifth Edition </t>
  </si>
  <si>
    <t>Standard for the Installation of Private Fire Service Mains and Their Appurtenances Handbook</t>
  </si>
  <si>
    <t>2013</t>
  </si>
  <si>
    <t>Flammable and Combustible Liquids Code Handbook</t>
  </si>
  <si>
    <t>2018</t>
  </si>
  <si>
    <t>National Fuel Gas Code Handbook</t>
  </si>
  <si>
    <t>Guide on Explosion Protection for Gaseous Mixtures in Pipe Systems</t>
  </si>
  <si>
    <t>Standard for the Fire Protection of Telecommunications Facilities</t>
  </si>
  <si>
    <t>Recommended Practice for Protection of Buildings from Exterior Fire Exposures</t>
  </si>
  <si>
    <t xml:space="preserve">Standard for Fire Doors and Other Opening Protectives Handbook </t>
  </si>
  <si>
    <t>Electrical Standard for Industrial Machinery</t>
  </si>
  <si>
    <t>Standard for Manufactured Housing</t>
  </si>
  <si>
    <t>Standard for Competency of Third-Party Field Evaluation Bodies</t>
  </si>
  <si>
    <t xml:space="preserve">Recommended Practice and Procedures for Unlabeled Electrical Equipment Evaluation </t>
  </si>
  <si>
    <t>Standard for Portable Fire Extinguishers</t>
  </si>
  <si>
    <t>Todosow</t>
  </si>
  <si>
    <t>Helen</t>
  </si>
  <si>
    <t>TSM - Requirements Manager</t>
  </si>
  <si>
    <t>631-344-5737</t>
  </si>
  <si>
    <t>todosowh@bnl.gov</t>
  </si>
  <si>
    <t xml:space="preserve">ISO/IEC/IEEE 15288 First edition 2015-05-15    </t>
  </si>
  <si>
    <t xml:space="preserve"> Systems and software engineering - System life cycle processes - First Edition </t>
  </si>
  <si>
    <t xml:space="preserve">ISO/IEC/IEEE 15289:2017(E)    </t>
  </si>
  <si>
    <t xml:space="preserve">Systems and software engineering — Content of life-cycle information items (documentation) </t>
  </si>
  <si>
    <t xml:space="preserve">ISO/IEC/IEEE 16326 (First edition 2009-12-15)    </t>
  </si>
  <si>
    <t xml:space="preserve">Systems and software engineering - Life cycle processes - Project management </t>
  </si>
  <si>
    <t xml:space="preserve">NESC Handbook (sixth edition)    </t>
  </si>
  <si>
    <t>Electrical Safety Code(NESC) Handbook (this is a later version than currently listed in TSL-1 APPENDIX B:</t>
  </si>
  <si>
    <t xml:space="preserve">
  IEEE 1139  
  </t>
  </si>
  <si>
    <t xml:space="preserve">
Definitions of Physical Quantities for Fundamental Frequency and Time Metrology-Random Instabilities  
 </t>
  </si>
  <si>
    <t xml:space="preserve">ISO/IEC 16085:2004(E) IEEE Std 1540-2001    </t>
  </si>
  <si>
    <t xml:space="preserve">
Systems and software engineering Life cycle processes Risk management  
 </t>
  </si>
  <si>
    <t>IEEE Std 120-1955; ASME PTC 19.6-1955</t>
  </si>
  <si>
    <t xml:space="preserve">Electrical Power Measurements </t>
  </si>
  <si>
    <t xml:space="preserve">IEEE Std 1633-2016 (Revision of IEEE Std 1633-2008)    </t>
  </si>
  <si>
    <t xml:space="preserve">Recommended Practice on Software Reliability </t>
  </si>
  <si>
    <t xml:space="preserve">
Synchrophasor Measurements for Power Systems  
 </t>
  </si>
  <si>
    <t>ANSI N42.32-2016 (Revision of ANSI N42.32-2006)</t>
  </si>
  <si>
    <t xml:space="preserve">American National Standard Performance Criteria for Alarming Personal Radiation Detectors for Homeland Security </t>
  </si>
  <si>
    <t xml:space="preserve">ANSI N42.34-2015 (Revision of ANSI N42.34-2006)    </t>
  </si>
  <si>
    <t xml:space="preserve">American National Standard Performance Criteria for Handheld Instruments for the Detection and Identification of Radionuclides </t>
  </si>
  <si>
    <t xml:space="preserve">ANSI N42.37-2016 (Revision of ANSI N42.37-2006)    </t>
  </si>
  <si>
    <t xml:space="preserve">American National Standard for Training for the Radiological/Nuclear Detection Mission  
   </t>
  </si>
  <si>
    <t xml:space="preserve">ANSI N42.53-2013    </t>
  </si>
  <si>
    <t xml:space="preserve">Performance Criteria for Backpack-Based Radiation-Detection Systems Used for Homeland Security </t>
  </si>
  <si>
    <t xml:space="preserve">IEEE P1057/D8, June 2017    </t>
  </si>
  <si>
    <t xml:space="preserve">Digitizing Waveform Recorders </t>
  </si>
  <si>
    <t xml:space="preserve">ISO/IEC 15288:2008(E) IEEE Std 15288-2008 (Revision of IEEE Std 15288-2004)    </t>
  </si>
  <si>
    <t xml:space="preserve">Systems and software engineering - System life cycle processes - Second Edition </t>
  </si>
  <si>
    <t xml:space="preserve">IEEE Std 1106-2015 (Revision of IEEE Std 1106-2005)    </t>
  </si>
  <si>
    <t xml:space="preserve">Recommended Practice for Installation, Maintenance, Testing, and Replacement of Vented Nickel- Cadmium Batteries for Stationary Applications </t>
  </si>
  <si>
    <t xml:space="preserve">IEEE STD 12207-2008    </t>
  </si>
  <si>
    <t xml:space="preserve">Systems and software engineering - Software life cycle processes - First Edition </t>
  </si>
  <si>
    <t xml:space="preserve">IEEE Std 1233, 1998 Edition    </t>
  </si>
  <si>
    <t xml:space="preserve">Guide for Developing System Requirements Specifications - Includes 1233-1996 and 1233a-1998; IEEE Computer Society Document  
   </t>
  </si>
  <si>
    <t xml:space="preserve">IEEE Std 15288.1-2014    </t>
  </si>
  <si>
    <t xml:space="preserve">Application of Systems Engineering on Defense Programs - IEEE Computer Society </t>
  </si>
  <si>
    <t xml:space="preserve">IEEE Std 1547.1a-2015 (Amendment to IEEE Std 1547.1-2005)    </t>
  </si>
  <si>
    <t xml:space="preserve">Standard Conformance Test Procedures for Equipment Interconnecting Distributed Resources with Electric Power Systems Amendment 1 </t>
  </si>
  <si>
    <t xml:space="preserve">IEEE Std 1547-2018 (Revision of IEEE Std 1547-2003)    </t>
  </si>
  <si>
    <t xml:space="preserve">Interconnection and Interoperability of Distributed Energy Resources with Associated Electric Power Systems Interfaces  
   </t>
  </si>
  <si>
    <t xml:space="preserve">IEEE Std 1584.1-2013    </t>
  </si>
  <si>
    <t xml:space="preserve">Specification of Scope and Deliverable Requirements for an Arc-Flash Hazard Calculation Study in Accordance with IEEE Std 1584™ </t>
  </si>
  <si>
    <t xml:space="preserve">IEEE Std 1584b-2011 (Amendment to IEEE Std 1584-2002)    </t>
  </si>
  <si>
    <t>IEEE Guide for Performing Arc Flash Hazard Calculations</t>
  </si>
  <si>
    <t xml:space="preserve">IEEE Std 20000-1-2013    </t>
  </si>
  <si>
    <t xml:space="preserve">Information technology - Service management - Part 1: Service management system requirements </t>
  </si>
  <si>
    <t>NFPA 3-2017</t>
  </si>
  <si>
    <t>Not in DOE</t>
  </si>
  <si>
    <t>NFPA 3 and 4H-2015</t>
  </si>
  <si>
    <t>NFPA 211-2015</t>
  </si>
  <si>
    <t>NFPA 11-2016</t>
  </si>
  <si>
    <t>NFPA 13D-2018/2019</t>
  </si>
  <si>
    <t>NFPA 13R-2018/2019</t>
  </si>
  <si>
    <t>2017 Not in DOE</t>
  </si>
  <si>
    <t>2016 Not in DOE</t>
  </si>
  <si>
    <t>2015 Not in DOE</t>
  </si>
  <si>
    <t>2018 Not in DOE</t>
  </si>
  <si>
    <t>6th edition Not in DOE</t>
  </si>
  <si>
    <t xml:space="preserve">IEEE Std C37.2-2008 (Revision of IEEE Std C37.2-1996)    </t>
  </si>
  <si>
    <t xml:space="preserve">
Electrical Power System Device Function Numbers, Acronyms, and Contact Designations  
 </t>
  </si>
  <si>
    <t xml:space="preserve">IEEE Std C37.48-2005 (Revision of IEEE Std C37.48-1997)    </t>
  </si>
  <si>
    <t xml:space="preserve"> Guide for the Application, Operation, and Maintenance of High-Voltage Fuses, Distribution Enclosed Single-Pole Air Switches, Fuse Disconnecting Switches, and Accessories  </t>
  </si>
  <si>
    <t>2011 Not in DOE</t>
  </si>
  <si>
    <t>IEEE Std 1815.1-2011</t>
  </si>
  <si>
    <t xml:space="preserve">IEEE Std C37.118.2-2011 (Revision of IEEE Std C37.118-2005)    </t>
  </si>
  <si>
    <t xml:space="preserve">
Synchrophasor Data Transfer for Power Systems 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</si>
</sst>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8" xfId="0" applyFont="1" applyBorder="1" applyAlignment="1" applyProtection="1">
      <alignment horizontal="center" vertical="center"/>
      <protection locked="0" hidden="1"/>
    </xf>
    <xf numFmtId="0" fontId="6" fillId="0" borderId="8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8" xfId="0" applyFont="1" applyFill="1" applyBorder="1" applyAlignment="1" applyProtection="1">
      <alignment horizontal="left" vertical="center" indent="1"/>
      <protection locked="0" hidden="1"/>
    </xf>
    <xf numFmtId="164" fontId="6" fillId="4" borderId="8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8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5" xfId="2" applyFont="1" applyBorder="1"/>
    <xf numFmtId="0" fontId="4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15" fillId="0" borderId="23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4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68" sqref="D6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5703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103" t="s">
        <v>45</v>
      </c>
      <c r="D1" s="103"/>
      <c r="E1" s="103"/>
      <c r="F1" s="103"/>
      <c r="G1" s="103"/>
      <c r="H1" s="103"/>
      <c r="I1" s="103"/>
      <c r="J1" s="77" t="s">
        <v>101</v>
      </c>
      <c r="K1" s="98" t="str">
        <f>IF(AND(K2="",K7=""),"Status:  OK","")</f>
        <v>Status:  OK</v>
      </c>
      <c r="L1" s="98"/>
      <c r="M1" s="98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/>
      </c>
      <c r="L2" s="93"/>
      <c r="M2" s="93"/>
    </row>
    <row r="3" spans="1:78" s="6" customFormat="1" ht="16.5" thickBot="1" x14ac:dyDescent="0.25">
      <c r="A3" s="113" t="s">
        <v>7</v>
      </c>
      <c r="B3" s="114"/>
      <c r="C3" s="58" t="s">
        <v>141</v>
      </c>
      <c r="D3" s="32" t="s">
        <v>38</v>
      </c>
      <c r="E3" s="48" t="s">
        <v>142</v>
      </c>
      <c r="F3" s="69"/>
      <c r="G3" s="50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3" t="s">
        <v>4</v>
      </c>
      <c r="B5" s="114"/>
      <c r="C5" s="48" t="s">
        <v>143</v>
      </c>
      <c r="D5" s="99" t="s">
        <v>44</v>
      </c>
      <c r="E5" s="100"/>
      <c r="F5" s="100"/>
      <c r="G5" s="101"/>
      <c r="H5" s="47">
        <v>3</v>
      </c>
      <c r="I5" s="52" t="str">
        <f>IF(ISBLANK(H5),"Enter the number of your Organization in the cell to the left.  See the 'Org List' tab below for your Org number.",VLOOKUP(H5,'Org List'!A5:B82,2,FALSE))</f>
        <v>Brookhaven National Laboratory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115" t="s">
        <v>5</v>
      </c>
      <c r="B7" s="115"/>
      <c r="C7" s="60" t="s">
        <v>144</v>
      </c>
      <c r="D7" s="51"/>
      <c r="E7" s="38" t="s">
        <v>39</v>
      </c>
      <c r="F7" s="90" t="s">
        <v>145</v>
      </c>
      <c r="G7" s="91"/>
      <c r="H7" s="92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1">
        <v>43437</v>
      </c>
      <c r="I9" s="43"/>
      <c r="K9" s="94"/>
      <c r="L9" s="94"/>
      <c r="M9" s="94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116" t="s">
        <v>0</v>
      </c>
      <c r="B11" s="104" t="s">
        <v>2</v>
      </c>
      <c r="C11" s="95" t="s">
        <v>102</v>
      </c>
      <c r="D11" s="96"/>
      <c r="E11" s="96"/>
      <c r="F11" s="96"/>
      <c r="G11" s="96"/>
      <c r="H11" s="96"/>
      <c r="I11" s="97"/>
      <c r="K11" s="104" t="s">
        <v>40</v>
      </c>
      <c r="L11" s="105"/>
      <c r="M11" s="106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7"/>
      <c r="B12" s="119"/>
      <c r="C12" s="110" t="s">
        <v>75</v>
      </c>
      <c r="D12" s="111"/>
      <c r="E12" s="111"/>
      <c r="F12" s="111"/>
      <c r="G12" s="111"/>
      <c r="H12" s="111"/>
      <c r="I12" s="112"/>
      <c r="K12" s="107"/>
      <c r="L12" s="108"/>
      <c r="M12" s="109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8"/>
      <c r="B13" s="118"/>
      <c r="C13" s="76" t="s">
        <v>34</v>
      </c>
      <c r="D13" s="102" t="s">
        <v>35</v>
      </c>
      <c r="E13" s="102"/>
      <c r="F13" s="102"/>
      <c r="G13" s="102"/>
      <c r="H13" s="102"/>
      <c r="I13" s="82" t="s">
        <v>41</v>
      </c>
      <c r="K13" s="75" t="s">
        <v>37</v>
      </c>
      <c r="L13" s="75" t="s">
        <v>36</v>
      </c>
      <c r="M13" s="75" t="s">
        <v>42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6.25" thickTop="1" x14ac:dyDescent="0.2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40" t="s">
        <v>193</v>
      </c>
      <c r="D14" s="89" t="s">
        <v>117</v>
      </c>
      <c r="E14" s="89"/>
      <c r="F14" s="89"/>
      <c r="G14" s="89"/>
      <c r="H14" s="89"/>
      <c r="I14" s="73" t="s">
        <v>194</v>
      </c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4" t="str">
        <f t="shared" si="0"/>
        <v>ok</v>
      </c>
      <c r="C15" s="41" t="s">
        <v>195</v>
      </c>
      <c r="D15" s="88" t="s">
        <v>118</v>
      </c>
      <c r="E15" s="88"/>
      <c r="F15" s="88"/>
      <c r="G15" s="88"/>
      <c r="H15" s="88"/>
      <c r="I15" s="74" t="s">
        <v>194</v>
      </c>
      <c r="J15" s="5"/>
      <c r="K15" s="71" t="str">
        <f t="shared" ref="K15:K63" si="1">IF(COUNTA($C15:$I15)=0,"",IF(ISBLANK($C15),"Empty cell","ok"))</f>
        <v>ok</v>
      </c>
      <c r="L15" s="71" t="str">
        <f t="shared" ref="L15:L63" si="2">IF(COUNTA($C15:$I15)=0,"",IF(ISBLANK($D15),"Empty cell","ok"))</f>
        <v>ok</v>
      </c>
      <c r="M15" s="71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4" t="str">
        <f t="shared" si="0"/>
        <v>ok</v>
      </c>
      <c r="C16" s="41" t="s">
        <v>196</v>
      </c>
      <c r="D16" s="88" t="s">
        <v>120</v>
      </c>
      <c r="E16" s="88"/>
      <c r="F16" s="88"/>
      <c r="G16" s="88"/>
      <c r="H16" s="88"/>
      <c r="I16" s="74" t="s">
        <v>194</v>
      </c>
      <c r="J16" s="5"/>
      <c r="K16" s="71" t="str">
        <f t="shared" si="1"/>
        <v>ok</v>
      </c>
      <c r="L16" s="71" t="str">
        <f t="shared" si="2"/>
        <v>ok</v>
      </c>
      <c r="M16" s="71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4" t="str">
        <f t="shared" si="0"/>
        <v>ok</v>
      </c>
      <c r="C17" s="41" t="s">
        <v>197</v>
      </c>
      <c r="D17" s="88" t="s">
        <v>121</v>
      </c>
      <c r="E17" s="88"/>
      <c r="F17" s="88"/>
      <c r="G17" s="88"/>
      <c r="H17" s="88"/>
      <c r="I17" s="74" t="s">
        <v>194</v>
      </c>
      <c r="J17" s="5"/>
      <c r="K17" s="71" t="str">
        <f t="shared" si="1"/>
        <v>ok</v>
      </c>
      <c r="L17" s="71" t="str">
        <f t="shared" si="2"/>
        <v>ok</v>
      </c>
      <c r="M17" s="71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4" t="str">
        <f t="shared" si="0"/>
        <v>ok</v>
      </c>
      <c r="C18" s="41" t="s">
        <v>198</v>
      </c>
      <c r="D18" s="88" t="s">
        <v>123</v>
      </c>
      <c r="E18" s="88"/>
      <c r="F18" s="88"/>
      <c r="G18" s="88"/>
      <c r="H18" s="88"/>
      <c r="I18" s="74" t="s">
        <v>194</v>
      </c>
      <c r="J18" s="5"/>
      <c r="K18" s="71" t="str">
        <f t="shared" si="1"/>
        <v>ok</v>
      </c>
      <c r="L18" s="71" t="str">
        <f t="shared" si="2"/>
        <v>ok</v>
      </c>
      <c r="M18" s="71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4" t="str">
        <f t="shared" si="0"/>
        <v>ok</v>
      </c>
      <c r="C19" s="41" t="s">
        <v>199</v>
      </c>
      <c r="D19" s="88" t="s">
        <v>124</v>
      </c>
      <c r="E19" s="88"/>
      <c r="F19" s="88"/>
      <c r="G19" s="88"/>
      <c r="H19" s="88"/>
      <c r="I19" s="74" t="s">
        <v>194</v>
      </c>
      <c r="J19" s="5"/>
      <c r="K19" s="71" t="str">
        <f t="shared" si="1"/>
        <v>ok</v>
      </c>
      <c r="L19" s="71" t="str">
        <f t="shared" si="2"/>
        <v>ok</v>
      </c>
      <c r="M19" s="71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4" t="str">
        <f t="shared" si="0"/>
        <v>ok</v>
      </c>
      <c r="C20" s="41" t="s">
        <v>103</v>
      </c>
      <c r="D20" s="88" t="s">
        <v>125</v>
      </c>
      <c r="E20" s="88"/>
      <c r="F20" s="88"/>
      <c r="G20" s="88"/>
      <c r="H20" s="88"/>
      <c r="I20" s="74" t="s">
        <v>200</v>
      </c>
      <c r="J20" s="5"/>
      <c r="K20" s="71" t="str">
        <f t="shared" si="1"/>
        <v>ok</v>
      </c>
      <c r="L20" s="71" t="str">
        <f t="shared" si="2"/>
        <v>ok</v>
      </c>
      <c r="M20" s="71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4" t="str">
        <f t="shared" si="0"/>
        <v>ok</v>
      </c>
      <c r="C21" s="41" t="s">
        <v>104</v>
      </c>
      <c r="D21" s="88" t="s">
        <v>126</v>
      </c>
      <c r="E21" s="88"/>
      <c r="F21" s="88"/>
      <c r="G21" s="88"/>
      <c r="H21" s="88"/>
      <c r="I21" s="74" t="s">
        <v>122</v>
      </c>
      <c r="J21" s="5"/>
      <c r="K21" s="71" t="str">
        <f t="shared" si="1"/>
        <v>ok</v>
      </c>
      <c r="L21" s="71" t="str">
        <f t="shared" si="2"/>
        <v>ok</v>
      </c>
      <c r="M21" s="71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4" t="str">
        <f t="shared" si="0"/>
        <v>ok</v>
      </c>
      <c r="C22" s="41" t="s">
        <v>105</v>
      </c>
      <c r="D22" s="88" t="s">
        <v>127</v>
      </c>
      <c r="E22" s="88"/>
      <c r="F22" s="88"/>
      <c r="G22" s="88"/>
      <c r="H22" s="88"/>
      <c r="I22" s="74" t="s">
        <v>128</v>
      </c>
      <c r="J22" s="5"/>
      <c r="K22" s="71" t="str">
        <f t="shared" si="1"/>
        <v>ok</v>
      </c>
      <c r="L22" s="71" t="str">
        <f t="shared" si="2"/>
        <v>ok</v>
      </c>
      <c r="M22" s="71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4" t="str">
        <f t="shared" si="0"/>
        <v>ok</v>
      </c>
      <c r="C23" s="41" t="s">
        <v>106</v>
      </c>
      <c r="D23" s="88" t="s">
        <v>129</v>
      </c>
      <c r="E23" s="88"/>
      <c r="F23" s="88"/>
      <c r="G23" s="88"/>
      <c r="H23" s="88"/>
      <c r="I23" s="74" t="s">
        <v>130</v>
      </c>
      <c r="J23" s="5"/>
      <c r="K23" s="71" t="str">
        <f t="shared" si="1"/>
        <v>ok</v>
      </c>
      <c r="L23" s="71" t="str">
        <f t="shared" si="2"/>
        <v>ok</v>
      </c>
      <c r="M23" s="71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4" t="str">
        <f t="shared" si="0"/>
        <v>ok</v>
      </c>
      <c r="C24" s="41" t="s">
        <v>107</v>
      </c>
      <c r="D24" s="88" t="s">
        <v>131</v>
      </c>
      <c r="E24" s="88"/>
      <c r="F24" s="88"/>
      <c r="G24" s="88"/>
      <c r="H24" s="88"/>
      <c r="I24" s="74" t="s">
        <v>130</v>
      </c>
      <c r="J24" s="5"/>
      <c r="K24" s="71" t="str">
        <f t="shared" si="1"/>
        <v>ok</v>
      </c>
      <c r="L24" s="71" t="str">
        <f t="shared" si="2"/>
        <v>ok</v>
      </c>
      <c r="M24" s="71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4" t="str">
        <f t="shared" si="0"/>
        <v>ok</v>
      </c>
      <c r="C25" s="41" t="s">
        <v>108</v>
      </c>
      <c r="D25" s="88" t="s">
        <v>132</v>
      </c>
      <c r="E25" s="88"/>
      <c r="F25" s="88"/>
      <c r="G25" s="88"/>
      <c r="H25" s="88"/>
      <c r="I25" s="74" t="s">
        <v>119</v>
      </c>
      <c r="J25" s="5"/>
      <c r="K25" s="71" t="str">
        <f t="shared" si="1"/>
        <v>ok</v>
      </c>
      <c r="L25" s="71" t="str">
        <f t="shared" si="2"/>
        <v>ok</v>
      </c>
      <c r="M25" s="71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4" t="str">
        <f t="shared" si="0"/>
        <v>ok</v>
      </c>
      <c r="C26" s="41" t="s">
        <v>109</v>
      </c>
      <c r="D26" s="88" t="s">
        <v>133</v>
      </c>
      <c r="E26" s="88"/>
      <c r="F26" s="88"/>
      <c r="G26" s="88"/>
      <c r="H26" s="88"/>
      <c r="I26" s="74" t="s">
        <v>201</v>
      </c>
      <c r="J26" s="5"/>
      <c r="K26" s="71" t="str">
        <f t="shared" si="1"/>
        <v>ok</v>
      </c>
      <c r="L26" s="71" t="str">
        <f t="shared" si="2"/>
        <v>ok</v>
      </c>
      <c r="M26" s="71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4" t="str">
        <f t="shared" si="0"/>
        <v>ok</v>
      </c>
      <c r="C27" s="41" t="s">
        <v>110</v>
      </c>
      <c r="D27" s="88" t="s">
        <v>134</v>
      </c>
      <c r="E27" s="88"/>
      <c r="F27" s="88"/>
      <c r="G27" s="88"/>
      <c r="H27" s="88"/>
      <c r="I27" s="74" t="s">
        <v>200</v>
      </c>
      <c r="J27" s="5"/>
      <c r="K27" s="71" t="str">
        <f t="shared" si="1"/>
        <v>ok</v>
      </c>
      <c r="L27" s="71" t="str">
        <f t="shared" si="2"/>
        <v>ok</v>
      </c>
      <c r="M27" s="71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4" t="str">
        <f t="shared" si="0"/>
        <v>ok</v>
      </c>
      <c r="C28" s="41" t="s">
        <v>111</v>
      </c>
      <c r="D28" s="88" t="s">
        <v>135</v>
      </c>
      <c r="E28" s="88"/>
      <c r="F28" s="88"/>
      <c r="G28" s="88"/>
      <c r="H28" s="88"/>
      <c r="I28" s="74" t="s">
        <v>201</v>
      </c>
      <c r="J28" s="5"/>
      <c r="K28" s="71" t="str">
        <f t="shared" si="1"/>
        <v>ok</v>
      </c>
      <c r="L28" s="71" t="str">
        <f t="shared" si="2"/>
        <v>ok</v>
      </c>
      <c r="M28" s="71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4" t="str">
        <f t="shared" si="0"/>
        <v>ok</v>
      </c>
      <c r="C29" s="41" t="s">
        <v>112</v>
      </c>
      <c r="D29" s="88" t="s">
        <v>136</v>
      </c>
      <c r="E29" s="88"/>
      <c r="F29" s="88"/>
      <c r="G29" s="88"/>
      <c r="H29" s="88"/>
      <c r="I29" s="74" t="s">
        <v>202</v>
      </c>
      <c r="J29" s="5"/>
      <c r="K29" s="71" t="str">
        <f t="shared" si="1"/>
        <v>ok</v>
      </c>
      <c r="L29" s="71" t="str">
        <f t="shared" si="2"/>
        <v>ok</v>
      </c>
      <c r="M29" s="71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4" t="str">
        <f t="shared" si="0"/>
        <v>ok</v>
      </c>
      <c r="C30" s="41" t="s">
        <v>113</v>
      </c>
      <c r="D30" s="88" t="s">
        <v>137</v>
      </c>
      <c r="E30" s="88"/>
      <c r="F30" s="88"/>
      <c r="G30" s="88"/>
      <c r="H30" s="88"/>
      <c r="I30" s="74" t="s">
        <v>200</v>
      </c>
      <c r="J30" s="5"/>
      <c r="K30" s="71" t="str">
        <f t="shared" si="1"/>
        <v>ok</v>
      </c>
      <c r="L30" s="71" t="str">
        <f t="shared" si="2"/>
        <v>ok</v>
      </c>
      <c r="M30" s="71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4" t="str">
        <f t="shared" si="0"/>
        <v>ok</v>
      </c>
      <c r="C31" s="41" t="s">
        <v>114</v>
      </c>
      <c r="D31" s="88" t="s">
        <v>138</v>
      </c>
      <c r="E31" s="88"/>
      <c r="F31" s="88"/>
      <c r="G31" s="88"/>
      <c r="H31" s="88"/>
      <c r="I31" s="74" t="s">
        <v>203</v>
      </c>
      <c r="J31" s="5"/>
      <c r="K31" s="71" t="str">
        <f t="shared" si="1"/>
        <v>ok</v>
      </c>
      <c r="L31" s="71" t="str">
        <f t="shared" si="2"/>
        <v>ok</v>
      </c>
      <c r="M31" s="71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4" t="str">
        <f t="shared" si="0"/>
        <v>ok</v>
      </c>
      <c r="C32" s="41" t="s">
        <v>115</v>
      </c>
      <c r="D32" s="88" t="s">
        <v>139</v>
      </c>
      <c r="E32" s="88"/>
      <c r="F32" s="88"/>
      <c r="G32" s="88"/>
      <c r="H32" s="88"/>
      <c r="I32" s="74" t="s">
        <v>203</v>
      </c>
      <c r="J32" s="5"/>
      <c r="K32" s="71" t="str">
        <f t="shared" si="1"/>
        <v>ok</v>
      </c>
      <c r="L32" s="71" t="str">
        <f t="shared" si="2"/>
        <v>ok</v>
      </c>
      <c r="M32" s="71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6.25" thickBot="1" x14ac:dyDescent="0.25">
      <c r="A33" s="12">
        <v>20</v>
      </c>
      <c r="B33" s="44" t="str">
        <f t="shared" si="0"/>
        <v>ok</v>
      </c>
      <c r="C33" s="41" t="s">
        <v>116</v>
      </c>
      <c r="D33" s="88" t="s">
        <v>140</v>
      </c>
      <c r="E33" s="88"/>
      <c r="F33" s="88"/>
      <c r="G33" s="88"/>
      <c r="H33" s="88"/>
      <c r="I33" s="74" t="s">
        <v>200</v>
      </c>
      <c r="J33" s="5"/>
      <c r="K33" s="71" t="str">
        <f t="shared" si="1"/>
        <v>ok</v>
      </c>
      <c r="L33" s="71" t="str">
        <f t="shared" si="2"/>
        <v>ok</v>
      </c>
      <c r="M33" s="71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6.25" thickTop="1" x14ac:dyDescent="0.2">
      <c r="A34" s="12">
        <v>21</v>
      </c>
      <c r="B34" s="44" t="str">
        <f t="shared" si="0"/>
        <v>ok</v>
      </c>
      <c r="C34" s="86" t="s">
        <v>146</v>
      </c>
      <c r="D34" s="89" t="s">
        <v>147</v>
      </c>
      <c r="E34" s="89"/>
      <c r="F34" s="89"/>
      <c r="G34" s="89"/>
      <c r="H34" s="89"/>
      <c r="I34" s="73" t="s">
        <v>202</v>
      </c>
      <c r="J34" s="5"/>
      <c r="K34" s="71" t="str">
        <f t="shared" si="1"/>
        <v>ok</v>
      </c>
      <c r="L34" s="71" t="str">
        <f t="shared" si="2"/>
        <v>ok</v>
      </c>
      <c r="M34" s="71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4" t="str">
        <f t="shared" si="0"/>
        <v>ok</v>
      </c>
      <c r="C35" s="86" t="s">
        <v>148</v>
      </c>
      <c r="D35" s="88" t="s">
        <v>149</v>
      </c>
      <c r="E35" s="88"/>
      <c r="F35" s="88"/>
      <c r="G35" s="88"/>
      <c r="H35" s="88"/>
      <c r="I35" s="74" t="s">
        <v>200</v>
      </c>
      <c r="J35" s="5"/>
      <c r="K35" s="71" t="str">
        <f t="shared" si="1"/>
        <v>ok</v>
      </c>
      <c r="L35" s="71" t="str">
        <f t="shared" si="2"/>
        <v>ok</v>
      </c>
      <c r="M35" s="71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4" t="str">
        <f t="shared" si="0"/>
        <v>ok</v>
      </c>
      <c r="C36" s="86" t="s">
        <v>150</v>
      </c>
      <c r="D36" s="88" t="s">
        <v>151</v>
      </c>
      <c r="E36" s="88"/>
      <c r="F36" s="88"/>
      <c r="G36" s="88"/>
      <c r="H36" s="88"/>
      <c r="I36" s="74" t="s">
        <v>194</v>
      </c>
      <c r="J36" s="5"/>
      <c r="K36" s="71" t="str">
        <f t="shared" si="1"/>
        <v>ok</v>
      </c>
      <c r="L36" s="71" t="str">
        <f t="shared" si="2"/>
        <v>ok</v>
      </c>
      <c r="M36" s="71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6.45" customHeight="1" thickBot="1" x14ac:dyDescent="0.25">
      <c r="A37" s="12">
        <v>24</v>
      </c>
      <c r="B37" s="44" t="str">
        <f t="shared" si="0"/>
        <v>ok</v>
      </c>
      <c r="C37" s="87" t="s">
        <v>152</v>
      </c>
      <c r="D37" s="88" t="s">
        <v>153</v>
      </c>
      <c r="E37" s="88"/>
      <c r="F37" s="88"/>
      <c r="G37" s="88"/>
      <c r="H37" s="88"/>
      <c r="I37" s="74" t="s">
        <v>204</v>
      </c>
      <c r="J37" s="5"/>
      <c r="K37" s="71" t="str">
        <f t="shared" si="1"/>
        <v>ok</v>
      </c>
      <c r="L37" s="71" t="str">
        <f t="shared" si="2"/>
        <v>ok</v>
      </c>
      <c r="M37" s="71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77.25" thickTop="1" x14ac:dyDescent="0.2">
      <c r="A38" s="12">
        <v>25</v>
      </c>
      <c r="B38" s="44" t="str">
        <f t="shared" si="0"/>
        <v>ok</v>
      </c>
      <c r="C38" s="40" t="s">
        <v>154</v>
      </c>
      <c r="D38" s="89" t="s">
        <v>155</v>
      </c>
      <c r="E38" s="89"/>
      <c r="F38" s="89"/>
      <c r="G38" s="89"/>
      <c r="H38" s="89"/>
      <c r="I38" s="73" t="s">
        <v>194</v>
      </c>
      <c r="J38" s="5"/>
      <c r="K38" s="71" t="str">
        <f t="shared" si="1"/>
        <v>ok</v>
      </c>
      <c r="L38" s="71" t="str">
        <f t="shared" si="2"/>
        <v>ok</v>
      </c>
      <c r="M38" s="71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4" t="str">
        <f t="shared" si="0"/>
        <v>ok</v>
      </c>
      <c r="C39" s="86" t="s">
        <v>156</v>
      </c>
      <c r="D39" s="88" t="s">
        <v>157</v>
      </c>
      <c r="E39" s="88"/>
      <c r="F39" s="88"/>
      <c r="G39" s="88"/>
      <c r="H39" s="88"/>
      <c r="I39" s="74" t="s">
        <v>194</v>
      </c>
      <c r="J39" s="5"/>
      <c r="K39" s="71" t="str">
        <f t="shared" si="1"/>
        <v>ok</v>
      </c>
      <c r="L39" s="71" t="str">
        <f t="shared" si="2"/>
        <v>ok</v>
      </c>
      <c r="M39" s="71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4" t="str">
        <f t="shared" si="0"/>
        <v>ok</v>
      </c>
      <c r="C40" s="41" t="s">
        <v>158</v>
      </c>
      <c r="D40" s="88" t="s">
        <v>159</v>
      </c>
      <c r="E40" s="88"/>
      <c r="F40" s="88"/>
      <c r="G40" s="88"/>
      <c r="H40" s="88"/>
      <c r="I40" s="74" t="s">
        <v>194</v>
      </c>
      <c r="J40" s="5"/>
      <c r="K40" s="71" t="str">
        <f t="shared" si="1"/>
        <v>ok</v>
      </c>
      <c r="L40" s="71" t="str">
        <f t="shared" si="2"/>
        <v>ok</v>
      </c>
      <c r="M40" s="71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4" t="str">
        <f t="shared" si="0"/>
        <v>ok</v>
      </c>
      <c r="C41" s="41" t="s">
        <v>160</v>
      </c>
      <c r="D41" s="88" t="s">
        <v>161</v>
      </c>
      <c r="E41" s="88"/>
      <c r="F41" s="88"/>
      <c r="G41" s="88"/>
      <c r="H41" s="88"/>
      <c r="I41" s="74" t="s">
        <v>194</v>
      </c>
      <c r="J41" s="5"/>
      <c r="K41" s="71" t="str">
        <f t="shared" si="1"/>
        <v>ok</v>
      </c>
      <c r="L41" s="71" t="str">
        <f t="shared" si="2"/>
        <v>ok</v>
      </c>
      <c r="M41" s="71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4" t="str">
        <f t="shared" si="0"/>
        <v>ok</v>
      </c>
      <c r="C42" s="87" t="s">
        <v>187</v>
      </c>
      <c r="D42" s="88" t="s">
        <v>188</v>
      </c>
      <c r="E42" s="88"/>
      <c r="F42" s="88"/>
      <c r="G42" s="88"/>
      <c r="H42" s="88"/>
      <c r="I42" s="74" t="s">
        <v>194</v>
      </c>
      <c r="J42" s="5"/>
      <c r="K42" s="71" t="str">
        <f t="shared" si="1"/>
        <v>ok</v>
      </c>
      <c r="L42" s="71" t="str">
        <f t="shared" si="2"/>
        <v>ok</v>
      </c>
      <c r="M42" s="71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4" t="str">
        <f t="shared" si="0"/>
        <v>ok</v>
      </c>
      <c r="C43" s="87" t="s">
        <v>189</v>
      </c>
      <c r="D43" s="88" t="s">
        <v>190</v>
      </c>
      <c r="E43" s="88"/>
      <c r="F43" s="88"/>
      <c r="G43" s="88"/>
      <c r="H43" s="88"/>
      <c r="I43" s="74" t="s">
        <v>209</v>
      </c>
      <c r="J43" s="5"/>
      <c r="K43" s="71" t="str">
        <f t="shared" si="1"/>
        <v>ok</v>
      </c>
      <c r="L43" s="71" t="str">
        <f t="shared" si="2"/>
        <v>ok</v>
      </c>
      <c r="M43" s="71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4" t="str">
        <f t="shared" si="0"/>
        <v>ok</v>
      </c>
      <c r="C44" s="87" t="s">
        <v>191</v>
      </c>
      <c r="D44" s="88" t="s">
        <v>192</v>
      </c>
      <c r="E44" s="88"/>
      <c r="F44" s="88"/>
      <c r="G44" s="88"/>
      <c r="H44" s="88"/>
      <c r="I44" s="74" t="s">
        <v>194</v>
      </c>
      <c r="J44" s="5"/>
      <c r="K44" s="71" t="str">
        <f t="shared" si="1"/>
        <v>ok</v>
      </c>
      <c r="L44" s="71" t="str">
        <f t="shared" si="2"/>
        <v>ok</v>
      </c>
      <c r="M44" s="71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4" t="str">
        <f t="shared" si="0"/>
        <v>ok</v>
      </c>
      <c r="C45" s="41" t="s">
        <v>210</v>
      </c>
      <c r="D45" s="88" t="s">
        <v>162</v>
      </c>
      <c r="E45" s="88"/>
      <c r="F45" s="88"/>
      <c r="G45" s="88"/>
      <c r="H45" s="88"/>
      <c r="I45" s="74" t="s">
        <v>194</v>
      </c>
      <c r="J45" s="5"/>
      <c r="K45" s="71" t="str">
        <f t="shared" si="1"/>
        <v>ok</v>
      </c>
      <c r="L45" s="71" t="str">
        <f t="shared" si="2"/>
        <v>ok</v>
      </c>
      <c r="M45" s="71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63" si="4">IF(COUNTIF(K46:M46,"")=No_of_Columns,"",IF(COUNTIF(K46:M46,"ok")=No_of_Columns,"ok","Incomplete"))</f>
        <v>ok</v>
      </c>
      <c r="C46" s="87" t="s">
        <v>211</v>
      </c>
      <c r="D46" s="88" t="s">
        <v>212</v>
      </c>
      <c r="E46" s="88"/>
      <c r="F46" s="88"/>
      <c r="G46" s="88"/>
      <c r="H46" s="88"/>
      <c r="I46" s="74" t="s">
        <v>194</v>
      </c>
      <c r="J46" s="5"/>
      <c r="K46" s="71" t="str">
        <f t="shared" si="1"/>
        <v>ok</v>
      </c>
      <c r="L46" s="71" t="str">
        <f t="shared" si="2"/>
        <v>ok</v>
      </c>
      <c r="M46" s="71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>ok</v>
      </c>
      <c r="C47" s="41" t="s">
        <v>163</v>
      </c>
      <c r="D47" s="88" t="s">
        <v>164</v>
      </c>
      <c r="E47" s="88"/>
      <c r="F47" s="88"/>
      <c r="G47" s="88"/>
      <c r="H47" s="88"/>
      <c r="I47" s="74" t="s">
        <v>194</v>
      </c>
      <c r="J47" s="5"/>
      <c r="K47" s="71" t="str">
        <f t="shared" si="1"/>
        <v>ok</v>
      </c>
      <c r="L47" s="71" t="str">
        <f t="shared" si="2"/>
        <v>ok</v>
      </c>
      <c r="M47" s="71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>ok</v>
      </c>
      <c r="C48" s="41" t="s">
        <v>165</v>
      </c>
      <c r="D48" s="88" t="s">
        <v>166</v>
      </c>
      <c r="E48" s="88"/>
      <c r="F48" s="88"/>
      <c r="G48" s="88"/>
      <c r="H48" s="88"/>
      <c r="I48" s="74" t="s">
        <v>194</v>
      </c>
      <c r="J48" s="5"/>
      <c r="K48" s="71" t="str">
        <f t="shared" si="1"/>
        <v>ok</v>
      </c>
      <c r="L48" s="71" t="str">
        <f t="shared" si="2"/>
        <v>ok</v>
      </c>
      <c r="M48" s="71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4" t="str">
        <f t="shared" si="4"/>
        <v>ok</v>
      </c>
      <c r="C49" s="41" t="s">
        <v>167</v>
      </c>
      <c r="D49" s="88" t="s">
        <v>168</v>
      </c>
      <c r="E49" s="88"/>
      <c r="F49" s="88"/>
      <c r="G49" s="88"/>
      <c r="H49" s="88"/>
      <c r="I49" s="74" t="s">
        <v>194</v>
      </c>
      <c r="J49" s="5"/>
      <c r="K49" s="71" t="str">
        <f t="shared" si="1"/>
        <v>ok</v>
      </c>
      <c r="L49" s="71" t="str">
        <f t="shared" si="2"/>
        <v>ok</v>
      </c>
      <c r="M49" s="71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4" t="str">
        <f t="shared" si="4"/>
        <v>ok</v>
      </c>
      <c r="C50" s="41" t="s">
        <v>169</v>
      </c>
      <c r="D50" s="88" t="s">
        <v>170</v>
      </c>
      <c r="E50" s="88"/>
      <c r="F50" s="88"/>
      <c r="G50" s="88"/>
      <c r="H50" s="88"/>
      <c r="I50" s="74" t="s">
        <v>194</v>
      </c>
      <c r="J50" s="5"/>
      <c r="K50" s="71" t="str">
        <f t="shared" si="1"/>
        <v>ok</v>
      </c>
      <c r="L50" s="71" t="str">
        <f t="shared" si="2"/>
        <v>ok</v>
      </c>
      <c r="M50" s="71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4" t="str">
        <f t="shared" si="4"/>
        <v>ok</v>
      </c>
      <c r="C51" s="87" t="s">
        <v>171</v>
      </c>
      <c r="D51" s="88" t="s">
        <v>172</v>
      </c>
      <c r="E51" s="88"/>
      <c r="F51" s="88"/>
      <c r="G51" s="88"/>
      <c r="H51" s="88"/>
      <c r="I51" s="74" t="s">
        <v>194</v>
      </c>
      <c r="J51" s="5"/>
      <c r="K51" s="71" t="str">
        <f t="shared" si="1"/>
        <v>ok</v>
      </c>
      <c r="L51" s="71" t="str">
        <f t="shared" si="2"/>
        <v>ok</v>
      </c>
      <c r="M51" s="71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4" t="str">
        <f t="shared" si="4"/>
        <v>ok</v>
      </c>
      <c r="C52" s="87" t="s">
        <v>173</v>
      </c>
      <c r="D52" s="88" t="s">
        <v>174</v>
      </c>
      <c r="E52" s="88"/>
      <c r="F52" s="88"/>
      <c r="G52" s="88"/>
      <c r="H52" s="88"/>
      <c r="I52" s="74" t="s">
        <v>194</v>
      </c>
      <c r="J52" s="5"/>
      <c r="K52" s="71" t="str">
        <f t="shared" si="1"/>
        <v>ok</v>
      </c>
      <c r="L52" s="71" t="str">
        <f t="shared" si="2"/>
        <v>ok</v>
      </c>
      <c r="M52" s="71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4" t="str">
        <f t="shared" si="4"/>
        <v>ok</v>
      </c>
      <c r="C53" s="87" t="s">
        <v>175</v>
      </c>
      <c r="D53" s="88" t="s">
        <v>176</v>
      </c>
      <c r="E53" s="88"/>
      <c r="F53" s="88"/>
      <c r="G53" s="88"/>
      <c r="H53" s="88"/>
      <c r="I53" s="74" t="s">
        <v>194</v>
      </c>
      <c r="J53" s="5"/>
      <c r="K53" s="71" t="str">
        <f t="shared" si="1"/>
        <v>ok</v>
      </c>
      <c r="L53" s="71" t="str">
        <f t="shared" si="2"/>
        <v>ok</v>
      </c>
      <c r="M53" s="71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4" t="str">
        <f t="shared" si="4"/>
        <v>ok</v>
      </c>
      <c r="C54" s="87" t="s">
        <v>177</v>
      </c>
      <c r="D54" s="88" t="s">
        <v>178</v>
      </c>
      <c r="E54" s="88"/>
      <c r="F54" s="88"/>
      <c r="G54" s="88"/>
      <c r="H54" s="88"/>
      <c r="I54" s="74" t="s">
        <v>194</v>
      </c>
      <c r="J54" s="5"/>
      <c r="K54" s="71" t="str">
        <f t="shared" si="1"/>
        <v>ok</v>
      </c>
      <c r="L54" s="71" t="str">
        <f t="shared" si="2"/>
        <v>ok</v>
      </c>
      <c r="M54" s="71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4" t="str">
        <f t="shared" si="4"/>
        <v>ok</v>
      </c>
      <c r="C55" s="87" t="s">
        <v>179</v>
      </c>
      <c r="D55" s="88" t="s">
        <v>180</v>
      </c>
      <c r="E55" s="88"/>
      <c r="F55" s="88"/>
      <c r="G55" s="88"/>
      <c r="H55" s="88"/>
      <c r="I55" s="74" t="s">
        <v>194</v>
      </c>
      <c r="J55" s="5"/>
      <c r="K55" s="71" t="str">
        <f t="shared" si="1"/>
        <v>ok</v>
      </c>
      <c r="L55" s="71" t="str">
        <f t="shared" si="2"/>
        <v>ok</v>
      </c>
      <c r="M55" s="71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4" t="str">
        <f t="shared" si="4"/>
        <v>ok</v>
      </c>
      <c r="C56" s="87" t="s">
        <v>181</v>
      </c>
      <c r="D56" s="88" t="s">
        <v>182</v>
      </c>
      <c r="E56" s="88"/>
      <c r="F56" s="88"/>
      <c r="G56" s="88"/>
      <c r="H56" s="88"/>
      <c r="I56" s="74" t="s">
        <v>194</v>
      </c>
      <c r="J56" s="5"/>
      <c r="K56" s="71" t="str">
        <f t="shared" si="1"/>
        <v>ok</v>
      </c>
      <c r="L56" s="71" t="str">
        <f t="shared" si="2"/>
        <v>ok</v>
      </c>
      <c r="M56" s="71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4" t="str">
        <f t="shared" si="4"/>
        <v>ok</v>
      </c>
      <c r="C57" s="87" t="s">
        <v>183</v>
      </c>
      <c r="D57" s="88" t="s">
        <v>184</v>
      </c>
      <c r="E57" s="88"/>
      <c r="F57" s="88"/>
      <c r="G57" s="88"/>
      <c r="H57" s="88"/>
      <c r="I57" s="74" t="s">
        <v>202</v>
      </c>
      <c r="J57" s="5"/>
      <c r="K57" s="71" t="str">
        <f t="shared" si="1"/>
        <v>ok</v>
      </c>
      <c r="L57" s="71" t="str">
        <f t="shared" si="2"/>
        <v>ok</v>
      </c>
      <c r="M57" s="71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4" t="str">
        <f t="shared" si="4"/>
        <v>ok</v>
      </c>
      <c r="C58" s="87" t="s">
        <v>173</v>
      </c>
      <c r="D58" s="88" t="s">
        <v>174</v>
      </c>
      <c r="E58" s="88"/>
      <c r="F58" s="88"/>
      <c r="G58" s="88"/>
      <c r="H58" s="88"/>
      <c r="I58" s="74" t="s">
        <v>194</v>
      </c>
      <c r="J58" s="5"/>
      <c r="K58" s="71" t="str">
        <f t="shared" si="1"/>
        <v>ok</v>
      </c>
      <c r="L58" s="71" t="str">
        <f t="shared" si="2"/>
        <v>ok</v>
      </c>
      <c r="M58" s="71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4" t="str">
        <f t="shared" si="4"/>
        <v>ok</v>
      </c>
      <c r="C59" s="87" t="s">
        <v>185</v>
      </c>
      <c r="D59" s="88" t="s">
        <v>186</v>
      </c>
      <c r="E59" s="88"/>
      <c r="F59" s="88"/>
      <c r="G59" s="88"/>
      <c r="H59" s="88"/>
      <c r="I59" s="74" t="s">
        <v>194</v>
      </c>
      <c r="J59" s="5"/>
      <c r="K59" s="71" t="str">
        <f t="shared" si="1"/>
        <v>ok</v>
      </c>
      <c r="L59" s="71" t="str">
        <f t="shared" si="2"/>
        <v>ok</v>
      </c>
      <c r="M59" s="71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4" t="str">
        <f t="shared" si="4"/>
        <v>ok</v>
      </c>
      <c r="C60" s="87" t="s">
        <v>187</v>
      </c>
      <c r="D60" s="88" t="s">
        <v>188</v>
      </c>
      <c r="E60" s="88"/>
      <c r="F60" s="88"/>
      <c r="G60" s="88"/>
      <c r="H60" s="88"/>
      <c r="I60" s="74" t="s">
        <v>194</v>
      </c>
      <c r="J60" s="5"/>
      <c r="K60" s="71" t="str">
        <f t="shared" si="1"/>
        <v>ok</v>
      </c>
      <c r="L60" s="71" t="str">
        <f t="shared" si="2"/>
        <v>ok</v>
      </c>
      <c r="M60" s="71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4" t="str">
        <f t="shared" si="4"/>
        <v>ok</v>
      </c>
      <c r="C61" s="87" t="s">
        <v>189</v>
      </c>
      <c r="D61" s="88" t="s">
        <v>190</v>
      </c>
      <c r="E61" s="88"/>
      <c r="F61" s="88"/>
      <c r="G61" s="88"/>
      <c r="H61" s="88"/>
      <c r="I61" s="74" t="s">
        <v>209</v>
      </c>
      <c r="J61" s="5"/>
      <c r="K61" s="71" t="str">
        <f t="shared" si="1"/>
        <v>ok</v>
      </c>
      <c r="L61" s="71" t="str">
        <f t="shared" si="2"/>
        <v>ok</v>
      </c>
      <c r="M61" s="71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4" t="str">
        <f t="shared" si="4"/>
        <v>ok</v>
      </c>
      <c r="C62" s="87" t="s">
        <v>205</v>
      </c>
      <c r="D62" s="88" t="s">
        <v>206</v>
      </c>
      <c r="E62" s="88"/>
      <c r="F62" s="88"/>
      <c r="G62" s="88"/>
      <c r="H62" s="88"/>
      <c r="I62" s="74" t="s">
        <v>194</v>
      </c>
      <c r="J62" s="5"/>
      <c r="K62" s="71" t="str">
        <f t="shared" si="1"/>
        <v>ok</v>
      </c>
      <c r="L62" s="71" t="str">
        <f t="shared" si="2"/>
        <v>ok</v>
      </c>
      <c r="M62" s="71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23" s="6" customFormat="1" ht="25.5" x14ac:dyDescent="0.2">
      <c r="A63" s="12">
        <v>50</v>
      </c>
      <c r="B63" s="44" t="str">
        <f t="shared" si="4"/>
        <v>ok</v>
      </c>
      <c r="C63" s="87" t="s">
        <v>207</v>
      </c>
      <c r="D63" s="88" t="s">
        <v>208</v>
      </c>
      <c r="E63" s="88"/>
      <c r="F63" s="88"/>
      <c r="G63" s="88"/>
      <c r="H63" s="88"/>
      <c r="I63" s="74" t="s">
        <v>194</v>
      </c>
      <c r="J63" s="5"/>
      <c r="K63" s="71" t="str">
        <f t="shared" si="1"/>
        <v>ok</v>
      </c>
      <c r="L63" s="71" t="str">
        <f t="shared" si="2"/>
        <v>ok</v>
      </c>
      <c r="M63" s="71" t="str">
        <f t="shared" si="3"/>
        <v>ok</v>
      </c>
      <c r="N63" s="5"/>
      <c r="O63" s="30"/>
      <c r="P63" s="11"/>
      <c r="Q63" s="11"/>
      <c r="R63" s="13" t="s">
        <v>6</v>
      </c>
      <c r="S63" s="30"/>
    </row>
    <row r="64" spans="1:23" x14ac:dyDescent="0.2">
      <c r="D64" s="2"/>
      <c r="E64" s="2"/>
      <c r="I64" s="56"/>
      <c r="J64" s="56"/>
      <c r="K64" s="57"/>
      <c r="L64" s="57"/>
      <c r="M64" s="57"/>
      <c r="N64" s="57"/>
      <c r="Q64" s="62"/>
      <c r="R64" s="62"/>
      <c r="S64" s="65"/>
      <c r="T64" s="30"/>
      <c r="U64" s="11"/>
      <c r="V64" s="11"/>
      <c r="W64" s="66"/>
    </row>
    <row r="65" spans="4:23" x14ac:dyDescent="0.2">
      <c r="D65" s="2"/>
      <c r="E65" s="2"/>
      <c r="K65" s="3"/>
      <c r="L65" s="3"/>
      <c r="M65" s="3"/>
      <c r="N65" s="3"/>
      <c r="Q65" s="62"/>
      <c r="R65" s="62"/>
      <c r="S65" s="65"/>
      <c r="T65" s="30"/>
      <c r="U65" s="11"/>
      <c r="V65" s="11"/>
      <c r="W65" s="66"/>
    </row>
    <row r="66" spans="4:23" x14ac:dyDescent="0.2">
      <c r="D66" s="2"/>
      <c r="E66" s="2"/>
      <c r="K66" s="3"/>
      <c r="L66" s="3"/>
      <c r="M66" s="3"/>
      <c r="N66" s="3"/>
      <c r="Q66" s="62"/>
      <c r="R66" s="62"/>
      <c r="S66" s="65"/>
      <c r="T66" s="30"/>
      <c r="U66" s="11"/>
      <c r="V66" s="11"/>
      <c r="W66" s="66"/>
    </row>
    <row r="67" spans="4:23" x14ac:dyDescent="0.2">
      <c r="D67" s="2"/>
      <c r="E67" s="2"/>
      <c r="K67" s="3"/>
      <c r="L67" s="3"/>
      <c r="M67" s="3"/>
      <c r="N67" s="3"/>
      <c r="Q67" s="62"/>
      <c r="R67" s="62"/>
      <c r="S67" s="65"/>
      <c r="T67" s="30"/>
      <c r="U67" s="11"/>
      <c r="V67" s="11"/>
      <c r="W67" s="66"/>
    </row>
    <row r="68" spans="4:23" x14ac:dyDescent="0.2">
      <c r="D68" s="2"/>
      <c r="E68" s="2"/>
      <c r="K68" s="3"/>
      <c r="L68" s="3"/>
      <c r="M68" s="3"/>
      <c r="N68" s="3"/>
      <c r="Q68" s="62"/>
      <c r="R68" s="62"/>
      <c r="S68" s="65"/>
      <c r="T68" s="30"/>
      <c r="U68" s="11"/>
      <c r="V68" s="11"/>
      <c r="W68" s="66"/>
    </row>
    <row r="69" spans="4:23" x14ac:dyDescent="0.2">
      <c r="D69" s="2"/>
      <c r="E69" s="2"/>
      <c r="K69" s="3"/>
      <c r="L69" s="3"/>
      <c r="M69" s="3"/>
      <c r="N69" s="3"/>
      <c r="Q69" s="62"/>
      <c r="R69" s="62"/>
      <c r="S69" s="65"/>
      <c r="T69" s="30"/>
      <c r="U69" s="11"/>
      <c r="V69" s="11"/>
      <c r="W69" s="66"/>
    </row>
    <row r="70" spans="4:23" x14ac:dyDescent="0.2">
      <c r="D70" s="2"/>
      <c r="E70" s="2"/>
      <c r="K70" s="3"/>
      <c r="L70" s="3"/>
      <c r="M70" s="3"/>
      <c r="N70" s="3"/>
      <c r="Q70" s="62"/>
      <c r="R70" s="62"/>
      <c r="S70" s="65"/>
      <c r="T70" s="30"/>
      <c r="U70" s="11"/>
      <c r="V70" s="11"/>
      <c r="W70" s="66"/>
    </row>
    <row r="71" spans="4:23" x14ac:dyDescent="0.2">
      <c r="D71" s="2"/>
      <c r="E71" s="2"/>
      <c r="K71" s="3"/>
      <c r="L71" s="3"/>
      <c r="M71" s="3"/>
      <c r="N71" s="3"/>
      <c r="Q71" s="62"/>
      <c r="R71" s="62"/>
      <c r="S71" s="65"/>
      <c r="T71" s="30"/>
      <c r="U71" s="11"/>
      <c r="V71" s="11"/>
      <c r="W71" s="66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90" priority="312" stopIfTrue="1" operator="equal">
      <formula>"ok"</formula>
    </cfRule>
    <cfRule type="cellIs" dxfId="189" priority="313" stopIfTrue="1" operator="equal">
      <formula>"Incomplete"</formula>
    </cfRule>
  </conditionalFormatting>
  <conditionalFormatting sqref="K14:M63">
    <cfRule type="cellIs" dxfId="188" priority="298" stopIfTrue="1" operator="equal">
      <formula>"ok"</formula>
    </cfRule>
    <cfRule type="cellIs" dxfId="187" priority="299" stopIfTrue="1" operator="equal">
      <formula>""</formula>
    </cfRule>
  </conditionalFormatting>
  <conditionalFormatting sqref="C14:C33">
    <cfRule type="expression" dxfId="186" priority="262" stopIfTrue="1">
      <formula>K14="ok"</formula>
    </cfRule>
    <cfRule type="expression" dxfId="185" priority="263" stopIfTrue="1">
      <formula>K14=""</formula>
    </cfRule>
  </conditionalFormatting>
  <conditionalFormatting sqref="C3">
    <cfRule type="expression" dxfId="184" priority="259">
      <formula>ISNONTEXT(C3)</formula>
    </cfRule>
  </conditionalFormatting>
  <conditionalFormatting sqref="C5">
    <cfRule type="expression" dxfId="183" priority="257">
      <formula>ISNONTEXT(C5)</formula>
    </cfRule>
  </conditionalFormatting>
  <conditionalFormatting sqref="E3">
    <cfRule type="expression" dxfId="182" priority="255">
      <formula>ISNONTEXT(E3)</formula>
    </cfRule>
  </conditionalFormatting>
  <conditionalFormatting sqref="H5">
    <cfRule type="expression" dxfId="181" priority="252">
      <formula>IF(ISNUMBER(H5),IF(AND(H5&gt;=0,H5&lt;=77),FALSE,TRUE),TRUE)</formula>
    </cfRule>
  </conditionalFormatting>
  <conditionalFormatting sqref="C7">
    <cfRule type="expression" dxfId="180" priority="250">
      <formula>ISBLANK(C7)</formula>
    </cfRule>
  </conditionalFormatting>
  <conditionalFormatting sqref="C9">
    <cfRule type="expression" dxfId="179" priority="245">
      <formula>ISNUMBER(C9)</formula>
    </cfRule>
  </conditionalFormatting>
  <conditionalFormatting sqref="K1">
    <cfRule type="expression" dxfId="178" priority="243">
      <formula>IF($K$1="",FALSE,TRUE)</formula>
    </cfRule>
  </conditionalFormatting>
  <conditionalFormatting sqref="D14:D33">
    <cfRule type="expression" dxfId="177" priority="239" stopIfTrue="1">
      <formula>L14="ok"</formula>
    </cfRule>
    <cfRule type="expression" dxfId="176" priority="240" stopIfTrue="1">
      <formula>L14=""</formula>
    </cfRule>
  </conditionalFormatting>
  <conditionalFormatting sqref="F7">
    <cfRule type="expression" dxfId="175" priority="222">
      <formula>ISNONTEXT(F7)</formula>
    </cfRule>
  </conditionalFormatting>
  <conditionalFormatting sqref="I14:I33 I37">
    <cfRule type="expression" dxfId="174" priority="219" stopIfTrue="1">
      <formula>M14="ok"</formula>
    </cfRule>
    <cfRule type="expression" dxfId="173" priority="220" stopIfTrue="1">
      <formula>M14=""</formula>
    </cfRule>
  </conditionalFormatting>
  <conditionalFormatting sqref="K2 K7">
    <cfRule type="expression" dxfId="172" priority="316">
      <formula>IF($K2="",FALSE,TRUE)</formula>
    </cfRule>
  </conditionalFormatting>
  <conditionalFormatting sqref="C34">
    <cfRule type="expression" dxfId="171" priority="217" stopIfTrue="1">
      <formula>K34="ok"</formula>
    </cfRule>
    <cfRule type="expression" dxfId="170" priority="218" stopIfTrue="1">
      <formula>K34=""</formula>
    </cfRule>
  </conditionalFormatting>
  <conditionalFormatting sqref="D34">
    <cfRule type="expression" dxfId="169" priority="215" stopIfTrue="1">
      <formula>L34="ok"</formula>
    </cfRule>
    <cfRule type="expression" dxfId="168" priority="216" stopIfTrue="1">
      <formula>L34=""</formula>
    </cfRule>
  </conditionalFormatting>
  <conditionalFormatting sqref="I34">
    <cfRule type="expression" dxfId="167" priority="213" stopIfTrue="1">
      <formula>M34="ok"</formula>
    </cfRule>
    <cfRule type="expression" dxfId="166" priority="214" stopIfTrue="1">
      <formula>M34=""</formula>
    </cfRule>
  </conditionalFormatting>
  <conditionalFormatting sqref="C35">
    <cfRule type="expression" dxfId="165" priority="211" stopIfTrue="1">
      <formula>K35="ok"</formula>
    </cfRule>
    <cfRule type="expression" dxfId="164" priority="212" stopIfTrue="1">
      <formula>K35=""</formula>
    </cfRule>
  </conditionalFormatting>
  <conditionalFormatting sqref="D35">
    <cfRule type="expression" dxfId="163" priority="209" stopIfTrue="1">
      <formula>L35="ok"</formula>
    </cfRule>
    <cfRule type="expression" dxfId="162" priority="210" stopIfTrue="1">
      <formula>L35=""</formula>
    </cfRule>
  </conditionalFormatting>
  <conditionalFormatting sqref="I35">
    <cfRule type="expression" dxfId="161" priority="207" stopIfTrue="1">
      <formula>M35="ok"</formula>
    </cfRule>
    <cfRule type="expression" dxfId="160" priority="208" stopIfTrue="1">
      <formula>M35=""</formula>
    </cfRule>
  </conditionalFormatting>
  <conditionalFormatting sqref="C36">
    <cfRule type="expression" dxfId="159" priority="205" stopIfTrue="1">
      <formula>K36="ok"</formula>
    </cfRule>
    <cfRule type="expression" dxfId="158" priority="206" stopIfTrue="1">
      <formula>K36=""</formula>
    </cfRule>
  </conditionalFormatting>
  <conditionalFormatting sqref="D36">
    <cfRule type="expression" dxfId="157" priority="203" stopIfTrue="1">
      <formula>L36="ok"</formula>
    </cfRule>
    <cfRule type="expression" dxfId="156" priority="204" stopIfTrue="1">
      <formula>L36=""</formula>
    </cfRule>
  </conditionalFormatting>
  <conditionalFormatting sqref="I36">
    <cfRule type="expression" dxfId="155" priority="201" stopIfTrue="1">
      <formula>M36="ok"</formula>
    </cfRule>
    <cfRule type="expression" dxfId="154" priority="202" stopIfTrue="1">
      <formula>M36=""</formula>
    </cfRule>
  </conditionalFormatting>
  <conditionalFormatting sqref="C37">
    <cfRule type="expression" dxfId="153" priority="195" stopIfTrue="1">
      <formula>K37="ok"</formula>
    </cfRule>
    <cfRule type="expression" dxfId="152" priority="196" stopIfTrue="1">
      <formula>K37=""</formula>
    </cfRule>
  </conditionalFormatting>
  <conditionalFormatting sqref="D37">
    <cfRule type="expression" dxfId="151" priority="193" stopIfTrue="1">
      <formula>L37="ok"</formula>
    </cfRule>
    <cfRule type="expression" dxfId="150" priority="194" stopIfTrue="1">
      <formula>L37=""</formula>
    </cfRule>
  </conditionalFormatting>
  <conditionalFormatting sqref="C38">
    <cfRule type="expression" dxfId="149" priority="191" stopIfTrue="1">
      <formula>K38="ok"</formula>
    </cfRule>
    <cfRule type="expression" dxfId="148" priority="192" stopIfTrue="1">
      <formula>K38=""</formula>
    </cfRule>
  </conditionalFormatting>
  <conditionalFormatting sqref="D38">
    <cfRule type="expression" dxfId="147" priority="189" stopIfTrue="1">
      <formula>L38="ok"</formula>
    </cfRule>
    <cfRule type="expression" dxfId="146" priority="190" stopIfTrue="1">
      <formula>L38=""</formula>
    </cfRule>
  </conditionalFormatting>
  <conditionalFormatting sqref="I38">
    <cfRule type="expression" dxfId="145" priority="187" stopIfTrue="1">
      <formula>M38="ok"</formula>
    </cfRule>
    <cfRule type="expression" dxfId="144" priority="188" stopIfTrue="1">
      <formula>M38=""</formula>
    </cfRule>
  </conditionalFormatting>
  <conditionalFormatting sqref="I39">
    <cfRule type="expression" dxfId="143" priority="185" stopIfTrue="1">
      <formula>M39="ok"</formula>
    </cfRule>
    <cfRule type="expression" dxfId="142" priority="186" stopIfTrue="1">
      <formula>M39=""</formula>
    </cfRule>
  </conditionalFormatting>
  <conditionalFormatting sqref="C39">
    <cfRule type="expression" dxfId="141" priority="183" stopIfTrue="1">
      <formula>K39="ok"</formula>
    </cfRule>
    <cfRule type="expression" dxfId="140" priority="184" stopIfTrue="1">
      <formula>K39=""</formula>
    </cfRule>
  </conditionalFormatting>
  <conditionalFormatting sqref="D39">
    <cfRule type="expression" dxfId="139" priority="181" stopIfTrue="1">
      <formula>L39="ok"</formula>
    </cfRule>
    <cfRule type="expression" dxfId="138" priority="182" stopIfTrue="1">
      <formula>L39=""</formula>
    </cfRule>
  </conditionalFormatting>
  <conditionalFormatting sqref="C40">
    <cfRule type="expression" dxfId="137" priority="179" stopIfTrue="1">
      <formula>K40="ok"</formula>
    </cfRule>
    <cfRule type="expression" dxfId="136" priority="180" stopIfTrue="1">
      <formula>K40=""</formula>
    </cfRule>
  </conditionalFormatting>
  <conditionalFormatting sqref="D40">
    <cfRule type="expression" dxfId="135" priority="177" stopIfTrue="1">
      <formula>L40="ok"</formula>
    </cfRule>
    <cfRule type="expression" dxfId="134" priority="178" stopIfTrue="1">
      <formula>L40=""</formula>
    </cfRule>
  </conditionalFormatting>
  <conditionalFormatting sqref="I40">
    <cfRule type="expression" dxfId="133" priority="175" stopIfTrue="1">
      <formula>M40="ok"</formula>
    </cfRule>
    <cfRule type="expression" dxfId="132" priority="176" stopIfTrue="1">
      <formula>M40=""</formula>
    </cfRule>
  </conditionalFormatting>
  <conditionalFormatting sqref="C41">
    <cfRule type="expression" dxfId="131" priority="173" stopIfTrue="1">
      <formula>K41="ok"</formula>
    </cfRule>
    <cfRule type="expression" dxfId="130" priority="174" stopIfTrue="1">
      <formula>K41=""</formula>
    </cfRule>
  </conditionalFormatting>
  <conditionalFormatting sqref="D41">
    <cfRule type="expression" dxfId="129" priority="171" stopIfTrue="1">
      <formula>L41="ok"</formula>
    </cfRule>
    <cfRule type="expression" dxfId="128" priority="172" stopIfTrue="1">
      <formula>L41=""</formula>
    </cfRule>
  </conditionalFormatting>
  <conditionalFormatting sqref="I41">
    <cfRule type="expression" dxfId="127" priority="169" stopIfTrue="1">
      <formula>M41="ok"</formula>
    </cfRule>
    <cfRule type="expression" dxfId="126" priority="170" stopIfTrue="1">
      <formula>M41=""</formula>
    </cfRule>
  </conditionalFormatting>
  <conditionalFormatting sqref="C45">
    <cfRule type="expression" dxfId="125" priority="149" stopIfTrue="1">
      <formula>K45="ok"</formula>
    </cfRule>
    <cfRule type="expression" dxfId="124" priority="150" stopIfTrue="1">
      <formula>K45=""</formula>
    </cfRule>
  </conditionalFormatting>
  <conditionalFormatting sqref="D45">
    <cfRule type="expression" dxfId="123" priority="147" stopIfTrue="1">
      <formula>L45="ok"</formula>
    </cfRule>
    <cfRule type="expression" dxfId="122" priority="148" stopIfTrue="1">
      <formula>L45=""</formula>
    </cfRule>
  </conditionalFormatting>
  <conditionalFormatting sqref="I45">
    <cfRule type="expression" dxfId="121" priority="145" stopIfTrue="1">
      <formula>M45="ok"</formula>
    </cfRule>
    <cfRule type="expression" dxfId="120" priority="146" stopIfTrue="1">
      <formula>M45=""</formula>
    </cfRule>
  </conditionalFormatting>
  <conditionalFormatting sqref="C47">
    <cfRule type="expression" dxfId="119" priority="137" stopIfTrue="1">
      <formula>K47="ok"</formula>
    </cfRule>
    <cfRule type="expression" dxfId="118" priority="138" stopIfTrue="1">
      <formula>K47=""</formula>
    </cfRule>
  </conditionalFormatting>
  <conditionalFormatting sqref="D47">
    <cfRule type="expression" dxfId="117" priority="135" stopIfTrue="1">
      <formula>L47="ok"</formula>
    </cfRule>
    <cfRule type="expression" dxfId="116" priority="136" stopIfTrue="1">
      <formula>L47=""</formula>
    </cfRule>
  </conditionalFormatting>
  <conditionalFormatting sqref="I47">
    <cfRule type="expression" dxfId="115" priority="133" stopIfTrue="1">
      <formula>M47="ok"</formula>
    </cfRule>
    <cfRule type="expression" dxfId="114" priority="134" stopIfTrue="1">
      <formula>M47=""</formula>
    </cfRule>
  </conditionalFormatting>
  <conditionalFormatting sqref="C48">
    <cfRule type="expression" dxfId="113" priority="131" stopIfTrue="1">
      <formula>K48="ok"</formula>
    </cfRule>
    <cfRule type="expression" dxfId="112" priority="132" stopIfTrue="1">
      <formula>K48=""</formula>
    </cfRule>
  </conditionalFormatting>
  <conditionalFormatting sqref="D48">
    <cfRule type="expression" dxfId="111" priority="129" stopIfTrue="1">
      <formula>L48="ok"</formula>
    </cfRule>
    <cfRule type="expression" dxfId="110" priority="130" stopIfTrue="1">
      <formula>L48=""</formula>
    </cfRule>
  </conditionalFormatting>
  <conditionalFormatting sqref="I48">
    <cfRule type="expression" dxfId="109" priority="127" stopIfTrue="1">
      <formula>M48="ok"</formula>
    </cfRule>
    <cfRule type="expression" dxfId="108" priority="128" stopIfTrue="1">
      <formula>M48=""</formula>
    </cfRule>
  </conditionalFormatting>
  <conditionalFormatting sqref="C49">
    <cfRule type="expression" dxfId="107" priority="125" stopIfTrue="1">
      <formula>K49="ok"</formula>
    </cfRule>
    <cfRule type="expression" dxfId="106" priority="126" stopIfTrue="1">
      <formula>K49=""</formula>
    </cfRule>
  </conditionalFormatting>
  <conditionalFormatting sqref="D49">
    <cfRule type="expression" dxfId="105" priority="123" stopIfTrue="1">
      <formula>L49="ok"</formula>
    </cfRule>
    <cfRule type="expression" dxfId="104" priority="124" stopIfTrue="1">
      <formula>L49=""</formula>
    </cfRule>
  </conditionalFormatting>
  <conditionalFormatting sqref="I49">
    <cfRule type="expression" dxfId="103" priority="121" stopIfTrue="1">
      <formula>M49="ok"</formula>
    </cfRule>
    <cfRule type="expression" dxfId="102" priority="122" stopIfTrue="1">
      <formula>M49=""</formula>
    </cfRule>
  </conditionalFormatting>
  <conditionalFormatting sqref="C50">
    <cfRule type="expression" dxfId="101" priority="119" stopIfTrue="1">
      <formula>K50="ok"</formula>
    </cfRule>
    <cfRule type="expression" dxfId="100" priority="120" stopIfTrue="1">
      <formula>K50=""</formula>
    </cfRule>
  </conditionalFormatting>
  <conditionalFormatting sqref="D50">
    <cfRule type="expression" dxfId="99" priority="117" stopIfTrue="1">
      <formula>L50="ok"</formula>
    </cfRule>
    <cfRule type="expression" dxfId="98" priority="118" stopIfTrue="1">
      <formula>L50=""</formula>
    </cfRule>
  </conditionalFormatting>
  <conditionalFormatting sqref="I50">
    <cfRule type="expression" dxfId="97" priority="115" stopIfTrue="1">
      <formula>M50="ok"</formula>
    </cfRule>
    <cfRule type="expression" dxfId="96" priority="116" stopIfTrue="1">
      <formula>M50=""</formula>
    </cfRule>
  </conditionalFormatting>
  <conditionalFormatting sqref="C51">
    <cfRule type="expression" dxfId="95" priority="113" stopIfTrue="1">
      <formula>K51="ok"</formula>
    </cfRule>
    <cfRule type="expression" dxfId="94" priority="114" stopIfTrue="1">
      <formula>K51=""</formula>
    </cfRule>
  </conditionalFormatting>
  <conditionalFormatting sqref="D51">
    <cfRule type="expression" dxfId="93" priority="111" stopIfTrue="1">
      <formula>L51="ok"</formula>
    </cfRule>
    <cfRule type="expression" dxfId="92" priority="112" stopIfTrue="1">
      <formula>L51=""</formula>
    </cfRule>
  </conditionalFormatting>
  <conditionalFormatting sqref="I51">
    <cfRule type="expression" dxfId="91" priority="109" stopIfTrue="1">
      <formula>M51="ok"</formula>
    </cfRule>
    <cfRule type="expression" dxfId="90" priority="110" stopIfTrue="1">
      <formula>M51=""</formula>
    </cfRule>
  </conditionalFormatting>
  <conditionalFormatting sqref="I52">
    <cfRule type="expression" dxfId="89" priority="107" stopIfTrue="1">
      <formula>M52="ok"</formula>
    </cfRule>
    <cfRule type="expression" dxfId="88" priority="108" stopIfTrue="1">
      <formula>M52=""</formula>
    </cfRule>
  </conditionalFormatting>
  <conditionalFormatting sqref="C52">
    <cfRule type="expression" dxfId="87" priority="105" stopIfTrue="1">
      <formula>K52="ok"</formula>
    </cfRule>
    <cfRule type="expression" dxfId="86" priority="106" stopIfTrue="1">
      <formula>K52=""</formula>
    </cfRule>
  </conditionalFormatting>
  <conditionalFormatting sqref="D52">
    <cfRule type="expression" dxfId="85" priority="103" stopIfTrue="1">
      <formula>L52="ok"</formula>
    </cfRule>
    <cfRule type="expression" dxfId="84" priority="104" stopIfTrue="1">
      <formula>L52=""</formula>
    </cfRule>
  </conditionalFormatting>
  <conditionalFormatting sqref="C53">
    <cfRule type="expression" dxfId="83" priority="101" stopIfTrue="1">
      <formula>K53="ok"</formula>
    </cfRule>
    <cfRule type="expression" dxfId="82" priority="102" stopIfTrue="1">
      <formula>K53=""</formula>
    </cfRule>
  </conditionalFormatting>
  <conditionalFormatting sqref="D53">
    <cfRule type="expression" dxfId="81" priority="99" stopIfTrue="1">
      <formula>L53="ok"</formula>
    </cfRule>
    <cfRule type="expression" dxfId="80" priority="100" stopIfTrue="1">
      <formula>L53=""</formula>
    </cfRule>
  </conditionalFormatting>
  <conditionalFormatting sqref="I53">
    <cfRule type="expression" dxfId="79" priority="97" stopIfTrue="1">
      <formula>M53="ok"</formula>
    </cfRule>
    <cfRule type="expression" dxfId="78" priority="98" stopIfTrue="1">
      <formula>M53=""</formula>
    </cfRule>
  </conditionalFormatting>
  <conditionalFormatting sqref="C54">
    <cfRule type="expression" dxfId="77" priority="95" stopIfTrue="1">
      <formula>K54="ok"</formula>
    </cfRule>
    <cfRule type="expression" dxfId="76" priority="96" stopIfTrue="1">
      <formula>K54=""</formula>
    </cfRule>
  </conditionalFormatting>
  <conditionalFormatting sqref="D54">
    <cfRule type="expression" dxfId="75" priority="93" stopIfTrue="1">
      <formula>L54="ok"</formula>
    </cfRule>
    <cfRule type="expression" dxfId="74" priority="94" stopIfTrue="1">
      <formula>L54=""</formula>
    </cfRule>
  </conditionalFormatting>
  <conditionalFormatting sqref="I54">
    <cfRule type="expression" dxfId="73" priority="91" stopIfTrue="1">
      <formula>M54="ok"</formula>
    </cfRule>
    <cfRule type="expression" dxfId="72" priority="92" stopIfTrue="1">
      <formula>M54=""</formula>
    </cfRule>
  </conditionalFormatting>
  <conditionalFormatting sqref="C55">
    <cfRule type="expression" dxfId="71" priority="89" stopIfTrue="1">
      <formula>K55="ok"</formula>
    </cfRule>
    <cfRule type="expression" dxfId="70" priority="90" stopIfTrue="1">
      <formula>K55=""</formula>
    </cfRule>
  </conditionalFormatting>
  <conditionalFormatting sqref="D55">
    <cfRule type="expression" dxfId="69" priority="87" stopIfTrue="1">
      <formula>L55="ok"</formula>
    </cfRule>
    <cfRule type="expression" dxfId="68" priority="88" stopIfTrue="1">
      <formula>L55=""</formula>
    </cfRule>
  </conditionalFormatting>
  <conditionalFormatting sqref="I55">
    <cfRule type="expression" dxfId="67" priority="85" stopIfTrue="1">
      <formula>M55="ok"</formula>
    </cfRule>
    <cfRule type="expression" dxfId="66" priority="86" stopIfTrue="1">
      <formula>M55=""</formula>
    </cfRule>
  </conditionalFormatting>
  <conditionalFormatting sqref="C56">
    <cfRule type="expression" dxfId="65" priority="83" stopIfTrue="1">
      <formula>K56="ok"</formula>
    </cfRule>
    <cfRule type="expression" dxfId="64" priority="84" stopIfTrue="1">
      <formula>K56=""</formula>
    </cfRule>
  </conditionalFormatting>
  <conditionalFormatting sqref="D56">
    <cfRule type="expression" dxfId="63" priority="81" stopIfTrue="1">
      <formula>L56="ok"</formula>
    </cfRule>
    <cfRule type="expression" dxfId="62" priority="82" stopIfTrue="1">
      <formula>L56=""</formula>
    </cfRule>
  </conditionalFormatting>
  <conditionalFormatting sqref="I56">
    <cfRule type="expression" dxfId="61" priority="79" stopIfTrue="1">
      <formula>M56="ok"</formula>
    </cfRule>
    <cfRule type="expression" dxfId="60" priority="80" stopIfTrue="1">
      <formula>M56=""</formula>
    </cfRule>
  </conditionalFormatting>
  <conditionalFormatting sqref="C57">
    <cfRule type="expression" dxfId="59" priority="77" stopIfTrue="1">
      <formula>K57="ok"</formula>
    </cfRule>
    <cfRule type="expression" dxfId="58" priority="78" stopIfTrue="1">
      <formula>K57=""</formula>
    </cfRule>
  </conditionalFormatting>
  <conditionalFormatting sqref="D57">
    <cfRule type="expression" dxfId="57" priority="75" stopIfTrue="1">
      <formula>L57="ok"</formula>
    </cfRule>
    <cfRule type="expression" dxfId="56" priority="76" stopIfTrue="1">
      <formula>L57=""</formula>
    </cfRule>
  </conditionalFormatting>
  <conditionalFormatting sqref="I57">
    <cfRule type="expression" dxfId="55" priority="73" stopIfTrue="1">
      <formula>M57="ok"</formula>
    </cfRule>
    <cfRule type="expression" dxfId="54" priority="74" stopIfTrue="1">
      <formula>M57=""</formula>
    </cfRule>
  </conditionalFormatting>
  <conditionalFormatting sqref="I58">
    <cfRule type="expression" dxfId="53" priority="71" stopIfTrue="1">
      <formula>M58="ok"</formula>
    </cfRule>
    <cfRule type="expression" dxfId="52" priority="72" stopIfTrue="1">
      <formula>M58=""</formula>
    </cfRule>
  </conditionalFormatting>
  <conditionalFormatting sqref="C58">
    <cfRule type="expression" dxfId="51" priority="69" stopIfTrue="1">
      <formula>K58="ok"</formula>
    </cfRule>
    <cfRule type="expression" dxfId="50" priority="70" stopIfTrue="1">
      <formula>K58=""</formula>
    </cfRule>
  </conditionalFormatting>
  <conditionalFormatting sqref="D58">
    <cfRule type="expression" dxfId="49" priority="67" stopIfTrue="1">
      <formula>L58="ok"</formula>
    </cfRule>
    <cfRule type="expression" dxfId="48" priority="68" stopIfTrue="1">
      <formula>L58=""</formula>
    </cfRule>
  </conditionalFormatting>
  <conditionalFormatting sqref="C59">
    <cfRule type="expression" dxfId="47" priority="65" stopIfTrue="1">
      <formula>K59="ok"</formula>
    </cfRule>
    <cfRule type="expression" dxfId="46" priority="66" stopIfTrue="1">
      <formula>K59=""</formula>
    </cfRule>
  </conditionalFormatting>
  <conditionalFormatting sqref="D59">
    <cfRule type="expression" dxfId="45" priority="63" stopIfTrue="1">
      <formula>L59="ok"</formula>
    </cfRule>
    <cfRule type="expression" dxfId="44" priority="64" stopIfTrue="1">
      <formula>L59=""</formula>
    </cfRule>
  </conditionalFormatting>
  <conditionalFormatting sqref="I59">
    <cfRule type="expression" dxfId="43" priority="61" stopIfTrue="1">
      <formula>M59="ok"</formula>
    </cfRule>
    <cfRule type="expression" dxfId="42" priority="62" stopIfTrue="1">
      <formula>M59=""</formula>
    </cfRule>
  </conditionalFormatting>
  <conditionalFormatting sqref="C60">
    <cfRule type="expression" dxfId="41" priority="59" stopIfTrue="1">
      <formula>K60="ok"</formula>
    </cfRule>
    <cfRule type="expression" dxfId="40" priority="60" stopIfTrue="1">
      <formula>K60=""</formula>
    </cfRule>
  </conditionalFormatting>
  <conditionalFormatting sqref="D60">
    <cfRule type="expression" dxfId="39" priority="57" stopIfTrue="1">
      <formula>L60="ok"</formula>
    </cfRule>
    <cfRule type="expression" dxfId="38" priority="58" stopIfTrue="1">
      <formula>L60=""</formula>
    </cfRule>
  </conditionalFormatting>
  <conditionalFormatting sqref="I60">
    <cfRule type="expression" dxfId="37" priority="55" stopIfTrue="1">
      <formula>M60="ok"</formula>
    </cfRule>
    <cfRule type="expression" dxfId="36" priority="56" stopIfTrue="1">
      <formula>M60=""</formula>
    </cfRule>
  </conditionalFormatting>
  <conditionalFormatting sqref="C61">
    <cfRule type="expression" dxfId="35" priority="53" stopIfTrue="1">
      <formula>K61="ok"</formula>
    </cfRule>
    <cfRule type="expression" dxfId="34" priority="54" stopIfTrue="1">
      <formula>K61=""</formula>
    </cfRule>
  </conditionalFormatting>
  <conditionalFormatting sqref="D61">
    <cfRule type="expression" dxfId="33" priority="51" stopIfTrue="1">
      <formula>L61="ok"</formula>
    </cfRule>
    <cfRule type="expression" dxfId="32" priority="52" stopIfTrue="1">
      <formula>L61=""</formula>
    </cfRule>
  </conditionalFormatting>
  <conditionalFormatting sqref="I61">
    <cfRule type="expression" dxfId="31" priority="49" stopIfTrue="1">
      <formula>M61="ok"</formula>
    </cfRule>
    <cfRule type="expression" dxfId="30" priority="50" stopIfTrue="1">
      <formula>M61=""</formula>
    </cfRule>
  </conditionalFormatting>
  <conditionalFormatting sqref="C44">
    <cfRule type="expression" dxfId="29" priority="29" stopIfTrue="1">
      <formula>K44="ok"</formula>
    </cfRule>
    <cfRule type="expression" dxfId="28" priority="30" stopIfTrue="1">
      <formula>K44=""</formula>
    </cfRule>
  </conditionalFormatting>
  <conditionalFormatting sqref="D44">
    <cfRule type="expression" dxfId="27" priority="27" stopIfTrue="1">
      <formula>L44="ok"</formula>
    </cfRule>
    <cfRule type="expression" dxfId="26" priority="28" stopIfTrue="1">
      <formula>L44=""</formula>
    </cfRule>
  </conditionalFormatting>
  <conditionalFormatting sqref="I44">
    <cfRule type="expression" dxfId="25" priority="25" stopIfTrue="1">
      <formula>M44="ok"</formula>
    </cfRule>
    <cfRule type="expression" dxfId="24" priority="26" stopIfTrue="1">
      <formula>M44=""</formula>
    </cfRule>
  </conditionalFormatting>
  <conditionalFormatting sqref="C42">
    <cfRule type="expression" dxfId="23" priority="23" stopIfTrue="1">
      <formula>K42="ok"</formula>
    </cfRule>
    <cfRule type="expression" dxfId="22" priority="24" stopIfTrue="1">
      <formula>K42=""</formula>
    </cfRule>
  </conditionalFormatting>
  <conditionalFormatting sqref="D42">
    <cfRule type="expression" dxfId="21" priority="21" stopIfTrue="1">
      <formula>L42="ok"</formula>
    </cfRule>
    <cfRule type="expression" dxfId="20" priority="22" stopIfTrue="1">
      <formula>L42=""</formula>
    </cfRule>
  </conditionalFormatting>
  <conditionalFormatting sqref="I42">
    <cfRule type="expression" dxfId="19" priority="19" stopIfTrue="1">
      <formula>M42="ok"</formula>
    </cfRule>
    <cfRule type="expression" dxfId="18" priority="20" stopIfTrue="1">
      <formula>M42=""</formula>
    </cfRule>
  </conditionalFormatting>
  <conditionalFormatting sqref="C43">
    <cfRule type="expression" dxfId="17" priority="17" stopIfTrue="1">
      <formula>K43="ok"</formula>
    </cfRule>
    <cfRule type="expression" dxfId="16" priority="18" stopIfTrue="1">
      <formula>K43=""</formula>
    </cfRule>
  </conditionalFormatting>
  <conditionalFormatting sqref="D43">
    <cfRule type="expression" dxfId="15" priority="15" stopIfTrue="1">
      <formula>L43="ok"</formula>
    </cfRule>
    <cfRule type="expression" dxfId="14" priority="16" stopIfTrue="1">
      <formula>L43=""</formula>
    </cfRule>
  </conditionalFormatting>
  <conditionalFormatting sqref="I43">
    <cfRule type="expression" dxfId="13" priority="13" stopIfTrue="1">
      <formula>M43="ok"</formula>
    </cfRule>
    <cfRule type="expression" dxfId="12" priority="14" stopIfTrue="1">
      <formula>M43=""</formula>
    </cfRule>
  </conditionalFormatting>
  <conditionalFormatting sqref="C62:C63">
    <cfRule type="expression" dxfId="11" priority="11" stopIfTrue="1">
      <formula>K62="ok"</formula>
    </cfRule>
    <cfRule type="expression" dxfId="10" priority="12" stopIfTrue="1">
      <formula>K62=""</formula>
    </cfRule>
  </conditionalFormatting>
  <conditionalFormatting sqref="D62:D63">
    <cfRule type="expression" dxfId="9" priority="9" stopIfTrue="1">
      <formula>L62="ok"</formula>
    </cfRule>
    <cfRule type="expression" dxfId="8" priority="10" stopIfTrue="1">
      <formula>L62=""</formula>
    </cfRule>
  </conditionalFormatting>
  <conditionalFormatting sqref="I62:I63">
    <cfRule type="expression" dxfId="7" priority="7" stopIfTrue="1">
      <formula>M62="ok"</formula>
    </cfRule>
    <cfRule type="expression" dxfId="6" priority="8" stopIfTrue="1">
      <formula>M62=""</formula>
    </cfRule>
  </conditionalFormatting>
  <conditionalFormatting sqref="C46">
    <cfRule type="expression" dxfId="5" priority="5" stopIfTrue="1">
      <formula>K46="ok"</formula>
    </cfRule>
    <cfRule type="expression" dxfId="4" priority="6" stopIfTrue="1">
      <formula>K46=""</formula>
    </cfRule>
  </conditionalFormatting>
  <conditionalFormatting sqref="D46">
    <cfRule type="expression" dxfId="3" priority="3" stopIfTrue="1">
      <formula>L46="ok"</formula>
    </cfRule>
    <cfRule type="expression" dxfId="2" priority="4" stopIfTrue="1">
      <formula>L46=""</formula>
    </cfRule>
  </conditionalFormatting>
  <conditionalFormatting sqref="I46">
    <cfRule type="expression" dxfId="1" priority="1" stopIfTrue="1">
      <formula>M46="ok"</formula>
    </cfRule>
    <cfRule type="expression" dxfId="0" priority="2" stopIfTrue="1">
      <formula>M46=""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8"/>
    <col min="2" max="2" width="44.85546875" style="78" customWidth="1"/>
    <col min="3" max="16384" width="9.140625" style="78"/>
  </cols>
  <sheetData>
    <row r="1" spans="1:3" x14ac:dyDescent="0.2">
      <c r="A1" s="46" t="s">
        <v>43</v>
      </c>
    </row>
    <row r="3" spans="1:3" x14ac:dyDescent="0.2">
      <c r="A3" s="78" t="s">
        <v>73</v>
      </c>
    </row>
    <row r="4" spans="1:3" ht="13.5" thickBot="1" x14ac:dyDescent="0.25"/>
    <row r="5" spans="1:3" ht="13.5" thickBot="1" x14ac:dyDescent="0.25">
      <c r="A5" s="79">
        <v>0</v>
      </c>
      <c r="B5" s="80"/>
      <c r="C5" s="81" t="s">
        <v>74</v>
      </c>
    </row>
    <row r="6" spans="1:3" x14ac:dyDescent="0.2">
      <c r="A6" s="79">
        <v>1</v>
      </c>
      <c r="B6" s="85" t="s">
        <v>46</v>
      </c>
    </row>
    <row r="7" spans="1:3" x14ac:dyDescent="0.2">
      <c r="A7" s="79">
        <v>2</v>
      </c>
      <c r="B7" s="83" t="s">
        <v>9</v>
      </c>
    </row>
    <row r="8" spans="1:3" x14ac:dyDescent="0.2">
      <c r="A8" s="79">
        <v>3</v>
      </c>
      <c r="B8" s="83" t="s">
        <v>47</v>
      </c>
    </row>
    <row r="9" spans="1:3" x14ac:dyDescent="0.2">
      <c r="A9" s="79">
        <v>4</v>
      </c>
      <c r="B9" s="83" t="s">
        <v>76</v>
      </c>
    </row>
    <row r="10" spans="1:3" x14ac:dyDescent="0.2">
      <c r="A10" s="79">
        <v>5</v>
      </c>
      <c r="B10" s="83" t="s">
        <v>48</v>
      </c>
    </row>
    <row r="11" spans="1:3" x14ac:dyDescent="0.2">
      <c r="A11" s="79">
        <v>6</v>
      </c>
      <c r="B11" s="83" t="s">
        <v>10</v>
      </c>
    </row>
    <row r="12" spans="1:3" x14ac:dyDescent="0.2">
      <c r="A12" s="79">
        <v>7</v>
      </c>
      <c r="B12" s="83" t="s">
        <v>49</v>
      </c>
    </row>
    <row r="13" spans="1:3" x14ac:dyDescent="0.2">
      <c r="A13" s="79">
        <v>8</v>
      </c>
      <c r="B13" s="83" t="s">
        <v>11</v>
      </c>
    </row>
    <row r="14" spans="1:3" x14ac:dyDescent="0.2">
      <c r="A14" s="79">
        <v>9</v>
      </c>
      <c r="B14" s="83" t="s">
        <v>50</v>
      </c>
    </row>
    <row r="15" spans="1:3" x14ac:dyDescent="0.2">
      <c r="A15" s="79">
        <v>10</v>
      </c>
      <c r="B15" s="83" t="s">
        <v>51</v>
      </c>
    </row>
    <row r="16" spans="1:3" x14ac:dyDescent="0.2">
      <c r="A16" s="79">
        <v>11</v>
      </c>
      <c r="B16" s="84" t="s">
        <v>52</v>
      </c>
    </row>
    <row r="17" spans="1:2" x14ac:dyDescent="0.2">
      <c r="A17" s="79">
        <v>12</v>
      </c>
      <c r="B17" s="83" t="s">
        <v>53</v>
      </c>
    </row>
    <row r="18" spans="1:2" x14ac:dyDescent="0.2">
      <c r="A18" s="79">
        <v>13</v>
      </c>
      <c r="B18" s="83" t="s">
        <v>12</v>
      </c>
    </row>
    <row r="19" spans="1:2" x14ac:dyDescent="0.2">
      <c r="A19" s="79">
        <v>14</v>
      </c>
      <c r="B19" s="83" t="s">
        <v>13</v>
      </c>
    </row>
    <row r="20" spans="1:2" x14ac:dyDescent="0.2">
      <c r="A20" s="79">
        <v>15</v>
      </c>
      <c r="B20" s="83" t="s">
        <v>14</v>
      </c>
    </row>
    <row r="21" spans="1:2" x14ac:dyDescent="0.2">
      <c r="A21" s="79">
        <v>16</v>
      </c>
      <c r="B21" s="83" t="s">
        <v>15</v>
      </c>
    </row>
    <row r="22" spans="1:2" x14ac:dyDescent="0.2">
      <c r="A22" s="79">
        <v>17</v>
      </c>
      <c r="B22" s="83" t="s">
        <v>16</v>
      </c>
    </row>
    <row r="23" spans="1:2" x14ac:dyDescent="0.2">
      <c r="A23" s="79">
        <v>18</v>
      </c>
      <c r="B23" s="83" t="s">
        <v>17</v>
      </c>
    </row>
    <row r="24" spans="1:2" x14ac:dyDescent="0.2">
      <c r="A24" s="79">
        <v>19</v>
      </c>
      <c r="B24" s="83" t="s">
        <v>18</v>
      </c>
    </row>
    <row r="25" spans="1:2" x14ac:dyDescent="0.2">
      <c r="A25" s="79">
        <v>20</v>
      </c>
      <c r="B25" s="83" t="s">
        <v>19</v>
      </c>
    </row>
    <row r="26" spans="1:2" x14ac:dyDescent="0.2">
      <c r="A26" s="79">
        <v>21</v>
      </c>
      <c r="B26" s="83" t="s">
        <v>54</v>
      </c>
    </row>
    <row r="27" spans="1:2" x14ac:dyDescent="0.2">
      <c r="A27" s="79">
        <v>22</v>
      </c>
      <c r="B27" s="83" t="s">
        <v>55</v>
      </c>
    </row>
    <row r="28" spans="1:2" x14ac:dyDescent="0.2">
      <c r="A28" s="79">
        <v>23</v>
      </c>
      <c r="B28" s="83" t="s">
        <v>56</v>
      </c>
    </row>
    <row r="29" spans="1:2" x14ac:dyDescent="0.2">
      <c r="A29" s="79">
        <v>24</v>
      </c>
      <c r="B29" s="83" t="s">
        <v>20</v>
      </c>
    </row>
    <row r="30" spans="1:2" x14ac:dyDescent="0.2">
      <c r="A30" s="79">
        <v>25</v>
      </c>
      <c r="B30" s="83" t="s">
        <v>21</v>
      </c>
    </row>
    <row r="31" spans="1:2" x14ac:dyDescent="0.2">
      <c r="A31" s="79">
        <v>26</v>
      </c>
      <c r="B31" s="83" t="s">
        <v>22</v>
      </c>
    </row>
    <row r="32" spans="1:2" x14ac:dyDescent="0.2">
      <c r="A32" s="79">
        <v>27</v>
      </c>
      <c r="B32" s="83" t="s">
        <v>57</v>
      </c>
    </row>
    <row r="33" spans="1:2" x14ac:dyDescent="0.2">
      <c r="A33" s="79">
        <v>28</v>
      </c>
      <c r="B33" s="83" t="s">
        <v>23</v>
      </c>
    </row>
    <row r="34" spans="1:2" x14ac:dyDescent="0.2">
      <c r="A34" s="79">
        <v>29</v>
      </c>
      <c r="B34" s="83" t="s">
        <v>58</v>
      </c>
    </row>
    <row r="35" spans="1:2" x14ac:dyDescent="0.2">
      <c r="A35" s="79">
        <v>30</v>
      </c>
      <c r="B35" s="84" t="s">
        <v>77</v>
      </c>
    </row>
    <row r="36" spans="1:2" x14ac:dyDescent="0.2">
      <c r="A36" s="79">
        <v>31</v>
      </c>
      <c r="B36" s="84" t="s">
        <v>59</v>
      </c>
    </row>
    <row r="37" spans="1:2" x14ac:dyDescent="0.2">
      <c r="A37" s="79">
        <v>32</v>
      </c>
      <c r="B37" s="83" t="s">
        <v>60</v>
      </c>
    </row>
    <row r="38" spans="1:2" x14ac:dyDescent="0.2">
      <c r="A38" s="79">
        <v>33</v>
      </c>
      <c r="B38" s="83" t="s">
        <v>61</v>
      </c>
    </row>
    <row r="39" spans="1:2" x14ac:dyDescent="0.2">
      <c r="A39" s="79">
        <v>34</v>
      </c>
      <c r="B39" s="83" t="s">
        <v>24</v>
      </c>
    </row>
    <row r="40" spans="1:2" x14ac:dyDescent="0.2">
      <c r="A40" s="79">
        <v>35</v>
      </c>
      <c r="B40" s="83" t="s">
        <v>62</v>
      </c>
    </row>
    <row r="41" spans="1:2" x14ac:dyDescent="0.2">
      <c r="A41" s="79">
        <v>36</v>
      </c>
      <c r="B41" s="83" t="s">
        <v>63</v>
      </c>
    </row>
    <row r="42" spans="1:2" x14ac:dyDescent="0.2">
      <c r="A42" s="79">
        <v>37</v>
      </c>
      <c r="B42" s="83" t="s">
        <v>78</v>
      </c>
    </row>
    <row r="43" spans="1:2" x14ac:dyDescent="0.2">
      <c r="A43" s="79">
        <v>38</v>
      </c>
      <c r="B43" s="83" t="s">
        <v>64</v>
      </c>
    </row>
    <row r="44" spans="1:2" x14ac:dyDescent="0.2">
      <c r="A44" s="79">
        <v>39</v>
      </c>
      <c r="B44" s="83" t="s">
        <v>25</v>
      </c>
    </row>
    <row r="45" spans="1:2" x14ac:dyDescent="0.2">
      <c r="A45" s="79">
        <v>40</v>
      </c>
      <c r="B45" s="83" t="s">
        <v>65</v>
      </c>
    </row>
    <row r="46" spans="1:2" x14ac:dyDescent="0.2">
      <c r="A46" s="79">
        <v>41</v>
      </c>
      <c r="B46" s="83" t="s">
        <v>66</v>
      </c>
    </row>
    <row r="47" spans="1:2" x14ac:dyDescent="0.2">
      <c r="A47" s="79">
        <v>42</v>
      </c>
      <c r="B47" s="83" t="s">
        <v>67</v>
      </c>
    </row>
    <row r="48" spans="1:2" x14ac:dyDescent="0.2">
      <c r="A48" s="79">
        <v>43</v>
      </c>
      <c r="B48" s="83" t="s">
        <v>26</v>
      </c>
    </row>
    <row r="49" spans="1:2" x14ac:dyDescent="0.2">
      <c r="A49" s="79">
        <v>44</v>
      </c>
      <c r="B49" s="84" t="s">
        <v>79</v>
      </c>
    </row>
    <row r="50" spans="1:2" x14ac:dyDescent="0.2">
      <c r="A50" s="79">
        <v>45</v>
      </c>
      <c r="B50" s="83" t="s">
        <v>80</v>
      </c>
    </row>
    <row r="51" spans="1:2" x14ac:dyDescent="0.2">
      <c r="A51" s="79">
        <v>46</v>
      </c>
      <c r="B51" s="83" t="s">
        <v>68</v>
      </c>
    </row>
    <row r="52" spans="1:2" x14ac:dyDescent="0.2">
      <c r="A52" s="79">
        <v>47</v>
      </c>
      <c r="B52" s="83" t="s">
        <v>27</v>
      </c>
    </row>
    <row r="53" spans="1:2" x14ac:dyDescent="0.2">
      <c r="A53" s="79">
        <v>48</v>
      </c>
      <c r="B53" s="83" t="s">
        <v>28</v>
      </c>
    </row>
    <row r="54" spans="1:2" x14ac:dyDescent="0.2">
      <c r="A54" s="79">
        <v>49</v>
      </c>
      <c r="B54" s="83" t="s">
        <v>69</v>
      </c>
    </row>
    <row r="55" spans="1:2" x14ac:dyDescent="0.2">
      <c r="A55" s="79">
        <v>50</v>
      </c>
      <c r="B55" s="83" t="s">
        <v>29</v>
      </c>
    </row>
    <row r="56" spans="1:2" x14ac:dyDescent="0.2">
      <c r="A56" s="79">
        <v>51</v>
      </c>
      <c r="B56" s="83" t="s">
        <v>81</v>
      </c>
    </row>
    <row r="57" spans="1:2" x14ac:dyDescent="0.2">
      <c r="A57" s="79">
        <v>52</v>
      </c>
      <c r="B57" s="83" t="s">
        <v>82</v>
      </c>
    </row>
    <row r="58" spans="1:2" x14ac:dyDescent="0.2">
      <c r="A58" s="79">
        <v>53</v>
      </c>
      <c r="B58" s="83" t="s">
        <v>83</v>
      </c>
    </row>
    <row r="59" spans="1:2" x14ac:dyDescent="0.2">
      <c r="A59" s="79">
        <v>54</v>
      </c>
      <c r="B59" s="83" t="s">
        <v>84</v>
      </c>
    </row>
    <row r="60" spans="1:2" x14ac:dyDescent="0.2">
      <c r="A60" s="79">
        <v>55</v>
      </c>
      <c r="B60" s="83" t="s">
        <v>85</v>
      </c>
    </row>
    <row r="61" spans="1:2" x14ac:dyDescent="0.2">
      <c r="A61" s="79">
        <v>56</v>
      </c>
      <c r="B61" s="83" t="s">
        <v>86</v>
      </c>
    </row>
    <row r="62" spans="1:2" x14ac:dyDescent="0.2">
      <c r="A62" s="79">
        <v>57</v>
      </c>
      <c r="B62" s="83" t="s">
        <v>87</v>
      </c>
    </row>
    <row r="63" spans="1:2" x14ac:dyDescent="0.2">
      <c r="A63" s="79">
        <v>58</v>
      </c>
      <c r="B63" s="83" t="s">
        <v>88</v>
      </c>
    </row>
    <row r="64" spans="1:2" x14ac:dyDescent="0.2">
      <c r="A64" s="79">
        <v>59</v>
      </c>
      <c r="B64" s="83" t="s">
        <v>89</v>
      </c>
    </row>
    <row r="65" spans="1:2" x14ac:dyDescent="0.2">
      <c r="A65" s="79">
        <v>60</v>
      </c>
      <c r="B65" s="83" t="s">
        <v>90</v>
      </c>
    </row>
    <row r="66" spans="1:2" x14ac:dyDescent="0.2">
      <c r="A66" s="79">
        <v>61</v>
      </c>
      <c r="B66" s="83" t="s">
        <v>91</v>
      </c>
    </row>
    <row r="67" spans="1:2" x14ac:dyDescent="0.2">
      <c r="A67" s="79">
        <v>62</v>
      </c>
      <c r="B67" s="83" t="s">
        <v>92</v>
      </c>
    </row>
    <row r="68" spans="1:2" x14ac:dyDescent="0.2">
      <c r="A68" s="79">
        <v>63</v>
      </c>
      <c r="B68" s="83" t="s">
        <v>93</v>
      </c>
    </row>
    <row r="69" spans="1:2" x14ac:dyDescent="0.2">
      <c r="A69" s="79">
        <v>64</v>
      </c>
      <c r="B69" s="83" t="s">
        <v>94</v>
      </c>
    </row>
    <row r="70" spans="1:2" x14ac:dyDescent="0.2">
      <c r="A70" s="79">
        <v>65</v>
      </c>
      <c r="B70" s="83" t="s">
        <v>30</v>
      </c>
    </row>
    <row r="71" spans="1:2" x14ac:dyDescent="0.2">
      <c r="A71" s="79">
        <v>66</v>
      </c>
      <c r="B71" s="83" t="s">
        <v>100</v>
      </c>
    </row>
    <row r="72" spans="1:2" x14ac:dyDescent="0.2">
      <c r="A72" s="79">
        <v>67</v>
      </c>
      <c r="B72" s="83" t="s">
        <v>95</v>
      </c>
    </row>
    <row r="73" spans="1:2" x14ac:dyDescent="0.2">
      <c r="A73" s="79">
        <v>68</v>
      </c>
      <c r="B73" s="83" t="s">
        <v>96</v>
      </c>
    </row>
    <row r="74" spans="1:2" x14ac:dyDescent="0.2">
      <c r="A74" s="79">
        <v>69</v>
      </c>
      <c r="B74" s="83" t="s">
        <v>97</v>
      </c>
    </row>
    <row r="75" spans="1:2" x14ac:dyDescent="0.2">
      <c r="A75" s="79">
        <v>70</v>
      </c>
      <c r="B75" s="83" t="s">
        <v>31</v>
      </c>
    </row>
    <row r="76" spans="1:2" x14ac:dyDescent="0.2">
      <c r="A76" s="79">
        <v>71</v>
      </c>
      <c r="B76" s="83" t="s">
        <v>70</v>
      </c>
    </row>
    <row r="77" spans="1:2" x14ac:dyDescent="0.2">
      <c r="A77" s="79">
        <v>72</v>
      </c>
      <c r="B77" s="83" t="s">
        <v>71</v>
      </c>
    </row>
    <row r="78" spans="1:2" x14ac:dyDescent="0.2">
      <c r="A78" s="79">
        <v>73</v>
      </c>
      <c r="B78" s="83" t="s">
        <v>98</v>
      </c>
    </row>
    <row r="79" spans="1:2" x14ac:dyDescent="0.2">
      <c r="A79" s="79">
        <v>74</v>
      </c>
      <c r="B79" s="83" t="s">
        <v>99</v>
      </c>
    </row>
    <row r="80" spans="1:2" x14ac:dyDescent="0.2">
      <c r="A80" s="79">
        <v>75</v>
      </c>
      <c r="B80" s="83" t="s">
        <v>32</v>
      </c>
    </row>
    <row r="81" spans="1:2" x14ac:dyDescent="0.2">
      <c r="A81" s="79">
        <v>76</v>
      </c>
      <c r="B81" s="83" t="s">
        <v>33</v>
      </c>
    </row>
    <row r="82" spans="1:2" x14ac:dyDescent="0.2">
      <c r="A82" s="79">
        <v>77</v>
      </c>
      <c r="B82" s="83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2018-12-05T13:00:30Z</dcterms:modified>
</cp:coreProperties>
</file>