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8431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C:\Users\diane\Desktop\Tech Std\OMB\2017\"/>
    </mc:Choice>
  </mc:AlternateContent>
  <workbookProtection workbookPassword="E390" lockStructure="1"/>
  <bookViews>
    <workbookView xWindow="0" yWindow="0" windowWidth="20010" windowHeight="12045" xr2:uid="{00000000-000D-0000-FFFF-FFFF00000000}"/>
  </bookViews>
  <sheets>
    <sheet name="Input" sheetId="1" r:id="rId1"/>
    <sheet name="Org List" sheetId="2" r:id="rId2"/>
  </sheets>
  <definedNames>
    <definedName name="INPUT">Input!$D$14:$J$63</definedName>
    <definedName name="No_of_Columns">Input!$P$13</definedName>
    <definedName name="No_of_Product_Classes">Input!$P$15</definedName>
    <definedName name="PrClDesc">#REF!</definedName>
    <definedName name="_xlnm.Print_Area" localSheetId="0">Input!$A:$P</definedName>
    <definedName name="_xlnm.Print_Titles" localSheetId="0">Input!$13:$13</definedName>
  </definedNames>
  <calcPr calcId="171027"/>
</workbook>
</file>

<file path=xl/calcChain.xml><?xml version="1.0" encoding="utf-8"?>
<calcChain xmlns="http://schemas.openxmlformats.org/spreadsheetml/2006/main">
  <c r="I5" i="1" l="1"/>
  <c r="K2" i="1" l="1"/>
  <c r="M15" i="1" l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14" i="1"/>
  <c r="K15" i="1"/>
  <c r="L15" i="1"/>
  <c r="K16" i="1"/>
  <c r="L16" i="1"/>
  <c r="K17" i="1"/>
  <c r="L17" i="1"/>
  <c r="K18" i="1"/>
  <c r="B18" i="1" s="1"/>
  <c r="L18" i="1"/>
  <c r="K19" i="1"/>
  <c r="L19" i="1"/>
  <c r="K20" i="1"/>
  <c r="L20" i="1"/>
  <c r="K21" i="1"/>
  <c r="L21" i="1"/>
  <c r="K22" i="1"/>
  <c r="L22" i="1"/>
  <c r="K23" i="1"/>
  <c r="L23" i="1"/>
  <c r="K24" i="1"/>
  <c r="L24" i="1"/>
  <c r="K25" i="1"/>
  <c r="L25" i="1"/>
  <c r="K26" i="1"/>
  <c r="L26" i="1"/>
  <c r="K27" i="1"/>
  <c r="L27" i="1"/>
  <c r="K28" i="1"/>
  <c r="L28" i="1"/>
  <c r="K29" i="1"/>
  <c r="L29" i="1"/>
  <c r="K30" i="1"/>
  <c r="L30" i="1"/>
  <c r="K31" i="1"/>
  <c r="L31" i="1"/>
  <c r="K32" i="1"/>
  <c r="L32" i="1"/>
  <c r="K33" i="1"/>
  <c r="L33" i="1"/>
  <c r="B33" i="1" s="1"/>
  <c r="K34" i="1"/>
  <c r="B34" i="1" s="1"/>
  <c r="L34" i="1"/>
  <c r="K35" i="1"/>
  <c r="L35" i="1"/>
  <c r="K36" i="1"/>
  <c r="L36" i="1"/>
  <c r="K37" i="1"/>
  <c r="L37" i="1"/>
  <c r="K38" i="1"/>
  <c r="L38" i="1"/>
  <c r="K39" i="1"/>
  <c r="L39" i="1"/>
  <c r="K40" i="1"/>
  <c r="L40" i="1"/>
  <c r="K41" i="1"/>
  <c r="L41" i="1"/>
  <c r="K42" i="1"/>
  <c r="L42" i="1"/>
  <c r="K43" i="1"/>
  <c r="L43" i="1"/>
  <c r="K44" i="1"/>
  <c r="L44" i="1"/>
  <c r="K45" i="1"/>
  <c r="L45" i="1"/>
  <c r="K46" i="1"/>
  <c r="L46" i="1"/>
  <c r="K47" i="1"/>
  <c r="L47" i="1"/>
  <c r="K48" i="1"/>
  <c r="L48" i="1"/>
  <c r="K49" i="1"/>
  <c r="L49" i="1"/>
  <c r="B49" i="1" s="1"/>
  <c r="K50" i="1"/>
  <c r="B50" i="1" s="1"/>
  <c r="L50" i="1"/>
  <c r="K51" i="1"/>
  <c r="L51" i="1"/>
  <c r="K52" i="1"/>
  <c r="L52" i="1"/>
  <c r="K53" i="1"/>
  <c r="L53" i="1"/>
  <c r="K54" i="1"/>
  <c r="L54" i="1"/>
  <c r="K55" i="1"/>
  <c r="L55" i="1"/>
  <c r="K56" i="1"/>
  <c r="L56" i="1"/>
  <c r="K57" i="1"/>
  <c r="L57" i="1"/>
  <c r="K58" i="1"/>
  <c r="L58" i="1"/>
  <c r="K59" i="1"/>
  <c r="L59" i="1"/>
  <c r="K60" i="1"/>
  <c r="L60" i="1"/>
  <c r="K61" i="1"/>
  <c r="L61" i="1"/>
  <c r="K62" i="1"/>
  <c r="L62" i="1"/>
  <c r="K63" i="1"/>
  <c r="L63" i="1"/>
  <c r="L14" i="1"/>
  <c r="B14" i="1" s="1"/>
  <c r="K14" i="1"/>
  <c r="B63" i="1" l="1"/>
  <c r="B59" i="1"/>
  <c r="B55" i="1"/>
  <c r="B51" i="1"/>
  <c r="B47" i="1"/>
  <c r="B43" i="1"/>
  <c r="B39" i="1"/>
  <c r="B35" i="1"/>
  <c r="B57" i="1"/>
  <c r="B41" i="1"/>
  <c r="B25" i="1"/>
  <c r="B31" i="1"/>
  <c r="B27" i="1"/>
  <c r="B23" i="1"/>
  <c r="B19" i="1"/>
  <c r="B17" i="1"/>
  <c r="B15" i="1"/>
  <c r="B62" i="1"/>
  <c r="B58" i="1"/>
  <c r="B54" i="1"/>
  <c r="B46" i="1"/>
  <c r="B42" i="1"/>
  <c r="B38" i="1"/>
  <c r="B30" i="1"/>
  <c r="B26" i="1"/>
  <c r="B22" i="1"/>
  <c r="B53" i="1"/>
  <c r="B45" i="1"/>
  <c r="B37" i="1"/>
  <c r="B29" i="1"/>
  <c r="B21" i="1"/>
  <c r="B61" i="1"/>
  <c r="B60" i="1"/>
  <c r="B56" i="1"/>
  <c r="B52" i="1"/>
  <c r="B48" i="1"/>
  <c r="B44" i="1"/>
  <c r="B40" i="1"/>
  <c r="B36" i="1"/>
  <c r="B32" i="1"/>
  <c r="B28" i="1"/>
  <c r="B24" i="1"/>
  <c r="B20" i="1"/>
  <c r="B16" i="1"/>
  <c r="K7" i="1" l="1"/>
  <c r="K1" i="1" l="1"/>
</calcChain>
</file>

<file path=xl/sharedStrings.xml><?xml version="1.0" encoding="utf-8"?>
<sst xmlns="http://schemas.openxmlformats.org/spreadsheetml/2006/main" count="162" uniqueCount="113">
  <si>
    <t>Line No.</t>
  </si>
  <si>
    <t>Number of Columns</t>
  </si>
  <si>
    <t>Status</t>
  </si>
  <si>
    <t>Do not change this column's width.  Entries below force row height to be at least 2 lines</t>
  </si>
  <si>
    <t>Title:</t>
  </si>
  <si>
    <t>Office Telephone Number:</t>
  </si>
  <si>
    <t>aaaaaaaaa</t>
  </si>
  <si>
    <t>Last Name:</t>
  </si>
  <si>
    <t>Date (mm/dd/yyyy) of Report:</t>
  </si>
  <si>
    <t>Argonne National Laboratory</t>
  </si>
  <si>
    <t>DOE-AU</t>
  </si>
  <si>
    <t>DOE-BPA</t>
  </si>
  <si>
    <t>DOE-CTA</t>
  </si>
  <si>
    <t>DOE-DR</t>
  </si>
  <si>
    <t>DOE-EA</t>
  </si>
  <si>
    <t>DOE-EE</t>
  </si>
  <si>
    <t>DOE-EM</t>
  </si>
  <si>
    <t>DOE-FE</t>
  </si>
  <si>
    <t>DOE-FTCP</t>
  </si>
  <si>
    <t>DOE-GC</t>
  </si>
  <si>
    <t>DOE-MA</t>
  </si>
  <si>
    <t>DOE-NA</t>
  </si>
  <si>
    <t>DOE-NE</t>
  </si>
  <si>
    <t>DOE-Oak Ridge Office-EM</t>
  </si>
  <si>
    <t>DOE-Portsmouth/Paducah</t>
  </si>
  <si>
    <t>DOE-SC</t>
  </si>
  <si>
    <t>Fermi NAL</t>
  </si>
  <si>
    <t>Kansas City Plant</t>
  </si>
  <si>
    <t>Lawrence Berkeley National Laboratory</t>
  </si>
  <si>
    <t>Los Alamos National Laboratory</t>
  </si>
  <si>
    <t>ORAU</t>
  </si>
  <si>
    <t>Princeton Plasma Physics Lab</t>
  </si>
  <si>
    <t>SLAC National Accelerator Laboratory</t>
  </si>
  <si>
    <t>Thomas Jefferson National Lab</t>
  </si>
  <si>
    <t xml:space="preserve"> Document Number
(e.g., AAMA 1002.10)</t>
  </si>
  <si>
    <t xml:space="preserve"> Full Document Title
(e.g., Aluminum Insulating Storm Products for Windows and Sliding Glass Doors)</t>
  </si>
  <si>
    <t>Version 3.0</t>
  </si>
  <si>
    <t>Full Document Title
Status</t>
  </si>
  <si>
    <t>Document Number
Status</t>
  </si>
  <si>
    <t xml:space="preserve"> First Name:</t>
  </si>
  <si>
    <t xml:space="preserve"> Email Address:</t>
  </si>
  <si>
    <t>The cells below provide an explanation of issues in the data entry section</t>
  </si>
  <si>
    <t xml:space="preserve"> Version and/or Year
(Optional)</t>
  </si>
  <si>
    <t>Version and/or Year
Status</t>
  </si>
  <si>
    <t>List of Organizations</t>
  </si>
  <si>
    <t xml:space="preserve"> Organization Number:</t>
  </si>
  <si>
    <r>
      <t xml:space="preserve">U.S. Department of Energy:  </t>
    </r>
    <r>
      <rPr>
        <b/>
        <sz val="16"/>
        <rFont val="Arial"/>
        <family val="2"/>
      </rPr>
      <t>Record of Newly Adopted Non-Government Standards</t>
    </r>
  </si>
  <si>
    <t>Ames Laboratory</t>
  </si>
  <si>
    <t>Brookhaven National Laboratory</t>
  </si>
  <si>
    <t>DOE-Argonne Site Office</t>
  </si>
  <si>
    <t>DOE-Berkeley Site Office</t>
  </si>
  <si>
    <t>DOE-Brookhaven Site Office</t>
  </si>
  <si>
    <t>DOE-Carlsbad Field Office</t>
  </si>
  <si>
    <t>DOE-Chicago Ames Group</t>
  </si>
  <si>
    <t>DOE-Chicago Operations Office</t>
  </si>
  <si>
    <t>DOE-Golden Field Office</t>
  </si>
  <si>
    <t>DOE-Grand Junction Project Office</t>
  </si>
  <si>
    <t>DOE-Idaho National Laboratory-NE</t>
  </si>
  <si>
    <t>DOE-NETL (BPO)</t>
  </si>
  <si>
    <t>DOE-Oak Ridge Office-NE</t>
  </si>
  <si>
    <t>DOE-Office of River Protection</t>
  </si>
  <si>
    <t>DOE-ORNL Site Office</t>
  </si>
  <si>
    <t>DOE-Pacific Northwest Site Office</t>
  </si>
  <si>
    <t>DOE-Princeton Site Office</t>
  </si>
  <si>
    <t>DOE-Richland Operations Office</t>
  </si>
  <si>
    <t>DOE-Savannah River Operations Office</t>
  </si>
  <si>
    <t>DOE-Stanford Site Office</t>
  </si>
  <si>
    <t>DOE-Thomas Jefferson Site Office</t>
  </si>
  <si>
    <t>DOE-West Valley Demonstration Project</t>
  </si>
  <si>
    <t>Idaho National Laboratory</t>
  </si>
  <si>
    <t>Lawrence Livermore National Laboratory</t>
  </si>
  <si>
    <t>Sandia National Laboratories-Albuquerque</t>
  </si>
  <si>
    <t>Sandia National Laboratories-Livermore</t>
  </si>
  <si>
    <t>WIPP</t>
  </si>
  <si>
    <t>Enter the number below corresponding to your organization in the Organization Number cell on the Input page.</t>
  </si>
  <si>
    <t>If your organization is not listed, enter "0" (zero) in the Organization Number cell and type the name of your organization in the cell to the left</t>
  </si>
  <si>
    <t xml:space="preserve"> Non-Government Standards Adopted During Fiscal Year 2016</t>
  </si>
  <si>
    <t>(Click here for a listing of all adopted standards from last year)</t>
  </si>
  <si>
    <t>DOE-Ames Site Office</t>
  </si>
  <si>
    <t>DOE-Oak Ridge Office-SC</t>
  </si>
  <si>
    <t>DOE-Savannah River Office-EM</t>
  </si>
  <si>
    <t>Hanford-CH2M Hill Plateau Remediation Company (CHPRC)</t>
  </si>
  <si>
    <t>Hanford-Mission Support Alliance (MSA)</t>
  </si>
  <si>
    <t>National Energy Technology Laboratory-PGH</t>
  </si>
  <si>
    <t>Nevada National Security Site-Centerra Nevada</t>
  </si>
  <si>
    <t>Nevada National Security Site-NSTec</t>
  </si>
  <si>
    <t>NNSA-Kansas City Site Office</t>
  </si>
  <si>
    <t>NNSA-Kirtland Area Office</t>
  </si>
  <si>
    <t>NNSA-Livermore Site Office</t>
  </si>
  <si>
    <t>NNSA-Los Alamos Site Office</t>
  </si>
  <si>
    <t>NNSA-Nevada</t>
  </si>
  <si>
    <t>NNSA-Pantex</t>
  </si>
  <si>
    <t>NNSA-Production Office</t>
  </si>
  <si>
    <t>NNSA-Sandia Site Office</t>
  </si>
  <si>
    <t>NNSA-Savannah River Office</t>
  </si>
  <si>
    <t>NNSA-Service Center (Albuquerque)</t>
  </si>
  <si>
    <t xml:space="preserve">NNSA-Y-12 </t>
  </si>
  <si>
    <t>ORNL-Isotek</t>
  </si>
  <si>
    <t>ORNL-UCOR (URS | CH2M )</t>
  </si>
  <si>
    <t>PNNL-Battelle</t>
  </si>
  <si>
    <t>Savannah River Site-SRNS (EM)</t>
  </si>
  <si>
    <t>Savannah River Site-SRR</t>
  </si>
  <si>
    <t>Schwippert</t>
  </si>
  <si>
    <t>Mark</t>
  </si>
  <si>
    <t>Quality Assurance Subject Matter Expert</t>
  </si>
  <si>
    <t>716-942-4071</t>
  </si>
  <si>
    <t>mark.schwippert@emcbc.doe.gov</t>
  </si>
  <si>
    <t>ANSI/HPS N13.39-2011</t>
  </si>
  <si>
    <t>Design of Internal Dosimetry Programs</t>
  </si>
  <si>
    <t>2011</t>
  </si>
  <si>
    <t>ANSI/EIA-748-B</t>
  </si>
  <si>
    <t>Earned Value Management System</t>
  </si>
  <si>
    <t>2007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</si>
</sst>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mm/dd/yyyy"/>
  </numFmts>
  <fonts count="16" x14ac:knownFonts="1">
    <font>
      <sz val="10"/>
      <name val="Arial"/>
    </font>
    <font>
      <sz val="10"/>
      <color theme="1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u/>
      <sz val="10"/>
      <name val="Arial"/>
      <family val="2"/>
    </font>
    <font>
      <b/>
      <u/>
      <sz val="10"/>
      <color rgb="FFFF0000"/>
      <name val="Arial"/>
      <family val="2"/>
    </font>
    <font>
      <sz val="11"/>
      <color theme="1"/>
      <name val="Calibri"/>
      <family val="2"/>
      <scheme val="minor"/>
    </font>
    <font>
      <u/>
      <sz val="10"/>
      <color theme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12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12"/>
      </left>
      <right style="thin">
        <color indexed="12"/>
      </right>
      <top style="thick">
        <color indexed="12"/>
      </top>
      <bottom style="thin">
        <color indexed="12"/>
      </bottom>
      <diagonal/>
    </border>
    <border>
      <left style="thick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ck">
        <color indexed="12"/>
      </left>
      <right style="thin">
        <color indexed="12"/>
      </right>
      <top style="thin">
        <color indexed="12"/>
      </top>
      <bottom style="thick">
        <color indexed="1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12"/>
      </left>
      <right style="thin">
        <color indexed="12"/>
      </right>
      <top style="thick">
        <color indexed="12"/>
      </top>
      <bottom style="thin">
        <color indexed="12"/>
      </bottom>
      <diagonal/>
    </border>
    <border>
      <left style="thin">
        <color indexed="12"/>
      </left>
      <right style="thick">
        <color indexed="12"/>
      </right>
      <top style="thick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ck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ck">
        <color indexed="12"/>
      </bottom>
      <diagonal/>
    </border>
    <border>
      <left style="thin">
        <color indexed="12"/>
      </left>
      <right style="thick">
        <color indexed="12"/>
      </right>
      <top style="thin">
        <color indexed="12"/>
      </top>
      <bottom style="thick">
        <color indexed="12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4">
    <xf numFmtId="0" fontId="0" fillId="0" borderId="0"/>
    <xf numFmtId="0" fontId="4" fillId="0" borderId="0"/>
    <xf numFmtId="0" fontId="14" fillId="0" borderId="0"/>
    <xf numFmtId="0" fontId="15" fillId="0" borderId="0" applyNumberFormat="0" applyFill="0" applyBorder="0" applyAlignment="0" applyProtection="0"/>
  </cellStyleXfs>
  <cellXfs count="121">
    <xf numFmtId="0" fontId="0" fillId="0" borderId="0" xfId="0"/>
    <xf numFmtId="0" fontId="4" fillId="0" borderId="0" xfId="0" applyFont="1" applyAlignment="1" applyProtection="1">
      <protection hidden="1"/>
    </xf>
    <xf numFmtId="0" fontId="4" fillId="0" borderId="0" xfId="0" applyFont="1" applyAlignment="1" applyProtection="1">
      <alignment horizontal="center"/>
      <protection hidden="1"/>
    </xf>
    <xf numFmtId="0" fontId="4" fillId="0" borderId="0" xfId="0" applyNumberFormat="1" applyFont="1" applyAlignment="1" applyProtection="1">
      <alignment horizontal="center"/>
      <protection hidden="1"/>
    </xf>
    <xf numFmtId="0" fontId="4" fillId="0" borderId="0" xfId="0" applyFont="1" applyBorder="1" applyAlignment="1" applyProtection="1">
      <alignment horizontal="center"/>
      <protection hidden="1"/>
    </xf>
    <xf numFmtId="0" fontId="4" fillId="0" borderId="0" xfId="0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vertical="center" wrapText="1"/>
      <protection hidden="1"/>
    </xf>
    <xf numFmtId="0" fontId="5" fillId="0" borderId="0" xfId="0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Border="1" applyAlignment="1" applyProtection="1">
      <alignment horizontal="center" vertical="center" wrapText="1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4" fillId="0" borderId="1" xfId="0" applyFont="1" applyBorder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vertical="center" wrapText="1"/>
      <protection hidden="1"/>
    </xf>
    <xf numFmtId="0" fontId="5" fillId="0" borderId="0" xfId="0" applyFont="1" applyBorder="1" applyAlignment="1" applyProtection="1">
      <alignment vertical="center" wrapText="1"/>
      <protection hidden="1"/>
    </xf>
    <xf numFmtId="0" fontId="4" fillId="0" borderId="0" xfId="0" applyFont="1" applyBorder="1" applyAlignment="1" applyProtection="1">
      <alignment horizontal="center" vertical="center" wrapText="1"/>
      <protection hidden="1"/>
    </xf>
    <xf numFmtId="0" fontId="4" fillId="0" borderId="0" xfId="0" applyFont="1" applyFill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protection hidden="1"/>
    </xf>
    <xf numFmtId="0" fontId="6" fillId="0" borderId="0" xfId="0" applyFont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horizontal="left"/>
      <protection hidden="1"/>
    </xf>
    <xf numFmtId="0" fontId="9" fillId="0" borderId="0" xfId="0" applyFont="1" applyBorder="1" applyAlignment="1" applyProtection="1">
      <alignment vertical="top"/>
      <protection hidden="1"/>
    </xf>
    <xf numFmtId="0" fontId="6" fillId="0" borderId="0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Fill="1" applyAlignment="1" applyProtection="1">
      <alignment horizontal="center" vertical="center" wrapText="1"/>
      <protection hidden="1"/>
    </xf>
    <xf numFmtId="0" fontId="6" fillId="0" borderId="0" xfId="0" applyFont="1" applyFill="1" applyBorder="1" applyAlignment="1" applyProtection="1">
      <alignment vertical="center"/>
      <protection hidden="1"/>
    </xf>
    <xf numFmtId="0" fontId="5" fillId="0" borderId="0" xfId="0" applyFont="1" applyFill="1" applyBorder="1" applyAlignment="1" applyProtection="1">
      <alignment vertical="center" wrapText="1"/>
      <protection hidden="1"/>
    </xf>
    <xf numFmtId="0" fontId="8" fillId="0" borderId="0" xfId="0" applyFont="1" applyBorder="1" applyAlignment="1" applyProtection="1">
      <alignment horizontal="center" vertical="center"/>
      <protection hidden="1"/>
    </xf>
    <xf numFmtId="0" fontId="8" fillId="0" borderId="0" xfId="0" applyFont="1" applyAlignment="1" applyProtection="1">
      <alignment vertical="center"/>
      <protection hidden="1"/>
    </xf>
    <xf numFmtId="0" fontId="8" fillId="0" borderId="0" xfId="0" applyFont="1" applyBorder="1" applyAlignment="1" applyProtection="1">
      <alignment vertical="center"/>
      <protection hidden="1"/>
    </xf>
    <xf numFmtId="0" fontId="8" fillId="0" borderId="0" xfId="0" applyFont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vertical="center"/>
      <protection hidden="1"/>
    </xf>
    <xf numFmtId="0" fontId="4" fillId="0" borderId="5" xfId="0" applyFont="1" applyFill="1" applyBorder="1" applyAlignment="1" applyProtection="1">
      <alignment vertical="center"/>
      <protection hidden="1"/>
    </xf>
    <xf numFmtId="0" fontId="6" fillId="0" borderId="0" xfId="0" applyFont="1" applyAlignment="1" applyProtection="1">
      <alignment horizontal="right" vertical="center"/>
      <protection hidden="1"/>
    </xf>
    <xf numFmtId="0" fontId="6" fillId="0" borderId="0" xfId="0" applyFont="1" applyBorder="1" applyAlignment="1" applyProtection="1">
      <alignment horizontal="right" vertical="center"/>
      <protection hidden="1"/>
    </xf>
    <xf numFmtId="0" fontId="4" fillId="0" borderId="0" xfId="0" applyFont="1" applyFill="1" applyBorder="1" applyAlignment="1" applyProtection="1">
      <alignment horizontal="left" vertical="center"/>
      <protection hidden="1"/>
    </xf>
    <xf numFmtId="0" fontId="6" fillId="0" borderId="0" xfId="0" applyFont="1" applyFill="1" applyBorder="1" applyAlignment="1" applyProtection="1">
      <alignment horizontal="right" vertical="center" wrapText="1"/>
      <protection hidden="1"/>
    </xf>
    <xf numFmtId="0" fontId="4" fillId="0" borderId="0" xfId="0" applyFont="1" applyFill="1" applyBorder="1" applyAlignment="1" applyProtection="1">
      <alignment horizontal="center" vertical="center"/>
      <protection hidden="1"/>
    </xf>
    <xf numFmtId="0" fontId="4" fillId="0" borderId="0" xfId="0" applyFont="1" applyFill="1" applyAlignment="1" applyProtection="1">
      <alignment horizontal="left" vertical="center"/>
      <protection hidden="1"/>
    </xf>
    <xf numFmtId="0" fontId="9" fillId="0" borderId="0" xfId="0" applyFont="1" applyFill="1" applyBorder="1" applyAlignment="1" applyProtection="1">
      <alignment horizontal="right" vertical="center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49" fontId="4" fillId="2" borderId="6" xfId="0" applyNumberFormat="1" applyFont="1" applyFill="1" applyBorder="1" applyAlignment="1" applyProtection="1">
      <alignment horizontal="center" vertical="center" wrapText="1"/>
      <protection locked="0" hidden="1"/>
    </xf>
    <xf numFmtId="49" fontId="4" fillId="2" borderId="7" xfId="0" applyNumberFormat="1" applyFont="1" applyFill="1" applyBorder="1" applyAlignment="1" applyProtection="1">
      <alignment horizontal="center" vertical="center" wrapText="1"/>
      <protection locked="0" hidden="1"/>
    </xf>
    <xf numFmtId="49" fontId="4" fillId="2" borderId="8" xfId="0" applyNumberFormat="1" applyFont="1" applyFill="1" applyBorder="1" applyAlignment="1" applyProtection="1">
      <alignment horizontal="center" vertical="center" wrapText="1"/>
      <protection locked="0" hidden="1"/>
    </xf>
    <xf numFmtId="0" fontId="5" fillId="0" borderId="0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 wrapText="1"/>
      <protection hidden="1"/>
    </xf>
    <xf numFmtId="0" fontId="5" fillId="0" borderId="2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vertical="center"/>
      <protection hidden="1"/>
    </xf>
    <xf numFmtId="0" fontId="12" fillId="0" borderId="0" xfId="0" applyFont="1"/>
    <xf numFmtId="0" fontId="6" fillId="0" borderId="9" xfId="0" applyFont="1" applyBorder="1" applyAlignment="1" applyProtection="1">
      <alignment horizontal="center" vertical="center"/>
      <protection locked="0" hidden="1"/>
    </xf>
    <xf numFmtId="0" fontId="6" fillId="0" borderId="9" xfId="0" applyFont="1" applyBorder="1" applyAlignment="1" applyProtection="1">
      <alignment horizontal="left" vertical="center" wrapText="1" indent="1"/>
      <protection locked="0" hidden="1"/>
    </xf>
    <xf numFmtId="0" fontId="2" fillId="0" borderId="0" xfId="0" applyFont="1" applyFill="1" applyBorder="1" applyAlignment="1" applyProtection="1">
      <alignment horizontal="center" vertical="center" wrapText="1"/>
      <protection hidden="1"/>
    </xf>
    <xf numFmtId="0" fontId="6" fillId="0" borderId="0" xfId="0" applyFont="1" applyBorder="1" applyAlignment="1" applyProtection="1">
      <alignment vertical="center" wrapText="1"/>
      <protection hidden="1"/>
    </xf>
    <xf numFmtId="0" fontId="6" fillId="0" borderId="13" xfId="0" applyFont="1" applyFill="1" applyBorder="1" applyAlignment="1" applyProtection="1">
      <alignment vertical="center"/>
      <protection hidden="1"/>
    </xf>
    <xf numFmtId="0" fontId="6" fillId="0" borderId="13" xfId="0" applyFont="1" applyBorder="1" applyAlignment="1" applyProtection="1">
      <alignment horizontal="left" vertical="center" indent="1"/>
      <protection hidden="1"/>
    </xf>
    <xf numFmtId="0" fontId="6" fillId="0" borderId="0" xfId="0" applyFont="1" applyBorder="1" applyAlignment="1" applyProtection="1">
      <alignment horizontal="left" vertical="center" indent="1"/>
      <protection hidden="1"/>
    </xf>
    <xf numFmtId="0" fontId="10" fillId="0" borderId="0" xfId="0" applyFont="1" applyFill="1" applyBorder="1" applyAlignment="1" applyProtection="1">
      <alignment vertical="center"/>
      <protection hidden="1"/>
    </xf>
    <xf numFmtId="0" fontId="9" fillId="0" borderId="0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horizontal="center"/>
      <protection hidden="1"/>
    </xf>
    <xf numFmtId="0" fontId="4" fillId="0" borderId="0" xfId="0" applyNumberFormat="1" applyFont="1" applyFill="1" applyBorder="1" applyAlignment="1" applyProtection="1">
      <alignment horizontal="center"/>
      <protection hidden="1"/>
    </xf>
    <xf numFmtId="0" fontId="6" fillId="0" borderId="9" xfId="0" applyFont="1" applyFill="1" applyBorder="1" applyAlignment="1" applyProtection="1">
      <alignment horizontal="left" vertical="center" wrapText="1" indent="1"/>
      <protection locked="0" hidden="1"/>
    </xf>
    <xf numFmtId="0" fontId="6" fillId="0" borderId="0" xfId="0" applyFont="1" applyFill="1" applyBorder="1" applyAlignment="1" applyProtection="1">
      <alignment horizontal="left" vertical="center" wrapText="1" indent="1"/>
      <protection hidden="1"/>
    </xf>
    <xf numFmtId="0" fontId="6" fillId="0" borderId="9" xfId="0" applyFont="1" applyFill="1" applyBorder="1" applyAlignment="1" applyProtection="1">
      <alignment horizontal="left" vertical="center" indent="1"/>
      <protection locked="0" hidden="1"/>
    </xf>
    <xf numFmtId="164" fontId="6" fillId="4" borderId="9" xfId="0" applyNumberFormat="1" applyFont="1" applyFill="1" applyBorder="1" applyAlignment="1" applyProtection="1">
      <alignment horizontal="left" vertical="center" indent="1"/>
      <protection locked="0" hidden="1"/>
    </xf>
    <xf numFmtId="0" fontId="4" fillId="0" borderId="0" xfId="0" applyFont="1" applyBorder="1" applyAlignment="1" applyProtection="1">
      <alignment horizontal="center" wrapText="1"/>
      <protection hidden="1"/>
    </xf>
    <xf numFmtId="0" fontId="2" fillId="0" borderId="0" xfId="0" applyNumberFormat="1" applyFont="1" applyBorder="1" applyAlignment="1" applyProtection="1">
      <alignment horizontal="center" vertical="center"/>
      <protection hidden="1"/>
    </xf>
    <xf numFmtId="0" fontId="8" fillId="0" borderId="0" xfId="0" applyFont="1" applyBorder="1" applyAlignment="1" applyProtection="1">
      <alignment vertical="center" wrapText="1"/>
      <protection hidden="1"/>
    </xf>
    <xf numFmtId="0" fontId="4" fillId="0" borderId="0" xfId="0" applyFont="1" applyFill="1" applyBorder="1" applyAlignment="1" applyProtection="1">
      <alignment horizontal="center" wrapText="1"/>
      <protection hidden="1"/>
    </xf>
    <xf numFmtId="0" fontId="4" fillId="0" borderId="0" xfId="0" applyFont="1" applyBorder="1" applyAlignment="1" applyProtection="1">
      <alignment wrapText="1"/>
      <protection hidden="1"/>
    </xf>
    <xf numFmtId="0" fontId="4" fillId="3" borderId="0" xfId="0" applyFont="1" applyFill="1" applyBorder="1" applyAlignment="1" applyProtection="1">
      <alignment vertical="center"/>
      <protection hidden="1"/>
    </xf>
    <xf numFmtId="0" fontId="11" fillId="0" borderId="0" xfId="0" applyFont="1" applyAlignment="1" applyProtection="1">
      <alignment horizontal="center" vertical="center" wrapText="1"/>
      <protection hidden="1"/>
    </xf>
    <xf numFmtId="0" fontId="6" fillId="0" borderId="13" xfId="0" applyFont="1" applyBorder="1" applyAlignment="1" applyProtection="1">
      <alignment vertical="center" wrapText="1"/>
      <protection hidden="1"/>
    </xf>
    <xf numFmtId="0" fontId="4" fillId="0" borderId="0" xfId="0" applyFont="1" applyFill="1" applyBorder="1" applyAlignment="1" applyProtection="1">
      <alignment vertical="center"/>
      <protection hidden="1"/>
    </xf>
    <xf numFmtId="0" fontId="4" fillId="2" borderId="1" xfId="0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49" fontId="4" fillId="2" borderId="17" xfId="0" applyNumberFormat="1" applyFont="1" applyFill="1" applyBorder="1" applyAlignment="1" applyProtection="1">
      <alignment horizontal="center" vertical="center" wrapText="1"/>
      <protection locked="0" hidden="1"/>
    </xf>
    <xf numFmtId="49" fontId="4" fillId="2" borderId="19" xfId="0" applyNumberFormat="1" applyFont="1" applyFill="1" applyBorder="1" applyAlignment="1" applyProtection="1">
      <alignment horizontal="center" vertical="center" wrapText="1"/>
      <protection locked="0" hidden="1"/>
    </xf>
    <xf numFmtId="49" fontId="4" fillId="2" borderId="21" xfId="0" applyNumberFormat="1" applyFont="1" applyFill="1" applyBorder="1" applyAlignment="1" applyProtection="1">
      <alignment horizontal="center" vertical="center" wrapText="1"/>
      <protection locked="0" hidden="1"/>
    </xf>
    <xf numFmtId="0" fontId="5" fillId="0" borderId="3" xfId="0" applyFont="1" applyFill="1" applyBorder="1" applyAlignment="1" applyProtection="1">
      <alignment horizontal="center" vertical="center" wrapText="1"/>
      <protection hidden="1"/>
    </xf>
    <xf numFmtId="0" fontId="5" fillId="0" borderId="15" xfId="0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 applyProtection="1">
      <alignment horizontal="right" vertical="center" wrapText="1"/>
      <protection hidden="1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5" borderId="9" xfId="0" applyFont="1" applyFill="1" applyBorder="1" applyProtection="1">
      <protection locked="0"/>
    </xf>
    <xf numFmtId="0" fontId="4" fillId="0" borderId="0" xfId="0" applyFont="1" applyAlignment="1">
      <alignment horizontal="left" indent="1"/>
    </xf>
    <xf numFmtId="0" fontId="5" fillId="0" borderId="4" xfId="0" applyFont="1" applyFill="1" applyBorder="1" applyAlignment="1" applyProtection="1">
      <alignment horizontal="center" vertical="center" wrapText="1"/>
      <protection hidden="1"/>
    </xf>
    <xf numFmtId="0" fontId="1" fillId="0" borderId="0" xfId="2" applyFont="1"/>
    <xf numFmtId="0" fontId="1" fillId="0" borderId="0" xfId="2" applyFont="1" applyFill="1"/>
    <xf numFmtId="0" fontId="1" fillId="0" borderId="28" xfId="2" applyFont="1" applyBorder="1"/>
    <xf numFmtId="49" fontId="4" fillId="2" borderId="18" xfId="0" applyNumberFormat="1" applyFont="1" applyFill="1" applyBorder="1" applyAlignment="1" applyProtection="1">
      <alignment horizontal="center" vertical="center" wrapText="1"/>
      <protection locked="0" hidden="1"/>
    </xf>
    <xf numFmtId="0" fontId="6" fillId="0" borderId="10" xfId="0" applyFont="1" applyBorder="1" applyAlignment="1" applyProtection="1">
      <alignment horizontal="left" vertical="center" wrapText="1" indent="1"/>
      <protection locked="0"/>
    </xf>
    <xf numFmtId="0" fontId="6" fillId="0" borderId="14" xfId="0" applyFont="1" applyBorder="1" applyAlignment="1" applyProtection="1">
      <alignment horizontal="left" vertical="center" wrapText="1" indent="1"/>
      <protection locked="0"/>
    </xf>
    <xf numFmtId="0" fontId="6" fillId="0" borderId="11" xfId="0" applyFont="1" applyBorder="1" applyAlignment="1" applyProtection="1">
      <alignment horizontal="left" vertical="center" wrapText="1" indent="1"/>
      <protection locked="0"/>
    </xf>
    <xf numFmtId="49" fontId="4" fillId="2" borderId="20" xfId="0" applyNumberFormat="1" applyFont="1" applyFill="1" applyBorder="1" applyAlignment="1" applyProtection="1">
      <alignment horizontal="center" vertical="center" wrapText="1"/>
      <protection locked="0" hidden="1"/>
    </xf>
    <xf numFmtId="0" fontId="6" fillId="0" borderId="0" xfId="0" applyFont="1" applyAlignment="1" applyProtection="1">
      <alignment horizontal="center" vertical="center" wrapText="1"/>
      <protection hidden="1"/>
    </xf>
    <xf numFmtId="0" fontId="6" fillId="0" borderId="0" xfId="0" applyFont="1" applyFill="1" applyBorder="1" applyAlignment="1" applyProtection="1">
      <alignment horizontal="center" vertical="center" wrapText="1"/>
      <protection hidden="1"/>
    </xf>
    <xf numFmtId="0" fontId="6" fillId="0" borderId="23" xfId="0" applyFont="1" applyBorder="1" applyAlignment="1" applyProtection="1">
      <alignment horizontal="center" vertical="center" wrapText="1"/>
      <protection hidden="1"/>
    </xf>
    <xf numFmtId="0" fontId="6" fillId="0" borderId="24" xfId="0" applyFont="1" applyBorder="1" applyAlignment="1" applyProtection="1">
      <alignment horizontal="center" vertical="center" wrapText="1"/>
      <protection hidden="1"/>
    </xf>
    <xf numFmtId="0" fontId="6" fillId="0" borderId="25" xfId="0" applyFont="1" applyBorder="1" applyAlignment="1" applyProtection="1">
      <alignment horizontal="center" vertical="center" wrapText="1"/>
      <protection hidden="1"/>
    </xf>
    <xf numFmtId="0" fontId="11" fillId="0" borderId="0" xfId="0" applyFont="1" applyAlignment="1" applyProtection="1">
      <alignment horizontal="center" vertical="center" wrapText="1"/>
      <protection hidden="1"/>
    </xf>
    <xf numFmtId="0" fontId="6" fillId="0" borderId="13" xfId="0" applyFont="1" applyBorder="1" applyAlignment="1" applyProtection="1">
      <alignment horizontal="right" vertical="center" wrapText="1"/>
      <protection hidden="1"/>
    </xf>
    <xf numFmtId="0" fontId="6" fillId="0" borderId="0" xfId="0" applyFont="1" applyBorder="1" applyAlignment="1" applyProtection="1">
      <alignment horizontal="right" vertical="center" wrapText="1"/>
      <protection hidden="1"/>
    </xf>
    <xf numFmtId="0" fontId="6" fillId="0" borderId="12" xfId="0" applyFont="1" applyBorder="1" applyAlignment="1" applyProtection="1">
      <alignment horizontal="right" vertical="center" wrapText="1"/>
      <protection hidden="1"/>
    </xf>
    <xf numFmtId="0" fontId="5" fillId="0" borderId="15" xfId="0" applyFont="1" applyFill="1" applyBorder="1" applyAlignment="1" applyProtection="1">
      <alignment horizontal="center" vertical="center" wrapText="1"/>
      <protection hidden="1"/>
    </xf>
    <xf numFmtId="49" fontId="4" fillId="2" borderId="16" xfId="0" applyNumberFormat="1" applyFont="1" applyFill="1" applyBorder="1" applyAlignment="1" applyProtection="1">
      <alignment horizontal="center" vertical="center" wrapText="1"/>
      <protection locked="0" hidden="1"/>
    </xf>
    <xf numFmtId="0" fontId="6" fillId="0" borderId="0" xfId="0" applyFont="1" applyBorder="1" applyAlignment="1" applyProtection="1">
      <alignment horizontal="center" vertical="center" wrapText="1"/>
      <protection hidden="1"/>
    </xf>
    <xf numFmtId="0" fontId="5" fillId="0" borderId="23" xfId="0" applyFont="1" applyBorder="1" applyAlignment="1" applyProtection="1">
      <alignment horizontal="center" vertical="center" wrapText="1"/>
      <protection hidden="1"/>
    </xf>
    <xf numFmtId="0" fontId="5" fillId="0" borderId="24" xfId="0" applyFont="1" applyBorder="1" applyAlignment="1" applyProtection="1">
      <alignment horizontal="center" vertical="center" wrapText="1"/>
      <protection hidden="1"/>
    </xf>
    <xf numFmtId="0" fontId="5" fillId="0" borderId="25" xfId="0" applyFont="1" applyBorder="1" applyAlignment="1" applyProtection="1">
      <alignment horizontal="center" vertical="center" wrapText="1"/>
      <protection hidden="1"/>
    </xf>
    <xf numFmtId="0" fontId="5" fillId="0" borderId="26" xfId="0" applyFont="1" applyBorder="1" applyAlignment="1" applyProtection="1">
      <alignment horizontal="center" vertical="center" wrapText="1"/>
      <protection hidden="1"/>
    </xf>
    <xf numFmtId="0" fontId="5" fillId="0" borderId="5" xfId="0" applyFont="1" applyBorder="1" applyAlignment="1" applyProtection="1">
      <alignment horizontal="center" vertical="center" wrapText="1"/>
      <protection hidden="1"/>
    </xf>
    <xf numFmtId="0" fontId="5" fillId="0" borderId="27" xfId="0" applyFont="1" applyBorder="1" applyAlignment="1" applyProtection="1">
      <alignment horizontal="center" vertical="center" wrapText="1"/>
      <protection hidden="1"/>
    </xf>
    <xf numFmtId="0" fontId="13" fillId="0" borderId="26" xfId="3" applyFont="1" applyBorder="1" applyAlignment="1" applyProtection="1">
      <alignment horizontal="center" vertical="center" wrapText="1"/>
      <protection hidden="1"/>
    </xf>
    <xf numFmtId="0" fontId="13" fillId="0" borderId="5" xfId="3" applyFont="1" applyBorder="1" applyAlignment="1" applyProtection="1">
      <alignment horizontal="center" vertical="center" wrapText="1"/>
      <protection hidden="1"/>
    </xf>
    <xf numFmtId="0" fontId="13" fillId="0" borderId="27" xfId="3" applyFont="1" applyBorder="1" applyAlignment="1" applyProtection="1">
      <alignment horizontal="center" vertical="center" wrapText="1"/>
      <protection hidden="1"/>
    </xf>
    <xf numFmtId="0" fontId="6" fillId="0" borderId="0" xfId="0" applyFont="1" applyBorder="1" applyAlignment="1" applyProtection="1">
      <alignment horizontal="right" vertical="center"/>
      <protection hidden="1"/>
    </xf>
    <xf numFmtId="0" fontId="6" fillId="0" borderId="12" xfId="0" applyFont="1" applyBorder="1" applyAlignment="1" applyProtection="1">
      <alignment horizontal="right" vertical="center"/>
      <protection hidden="1"/>
    </xf>
    <xf numFmtId="0" fontId="9" fillId="0" borderId="0" xfId="0" applyFont="1" applyFill="1" applyBorder="1" applyAlignment="1" applyProtection="1">
      <alignment horizontal="right" vertical="center" wrapText="1"/>
      <protection hidden="1"/>
    </xf>
    <xf numFmtId="0" fontId="5" fillId="0" borderId="3" xfId="0" applyFont="1" applyBorder="1" applyAlignment="1" applyProtection="1">
      <alignment horizontal="center" vertical="center" wrapText="1"/>
      <protection hidden="1"/>
    </xf>
    <xf numFmtId="0" fontId="5" fillId="0" borderId="15" xfId="0" applyFont="1" applyBorder="1" applyAlignment="1" applyProtection="1">
      <alignment horizontal="center" vertical="center" wrapText="1"/>
      <protection hidden="1"/>
    </xf>
    <xf numFmtId="0" fontId="5" fillId="0" borderId="4" xfId="0" applyFont="1" applyBorder="1" applyAlignment="1" applyProtection="1">
      <alignment horizontal="center" vertical="center" wrapText="1"/>
      <protection hidden="1"/>
    </xf>
    <xf numFmtId="0" fontId="5" fillId="0" borderId="22" xfId="0" applyFont="1" applyBorder="1" applyAlignment="1" applyProtection="1">
      <alignment horizontal="center" vertical="center" wrapText="1"/>
      <protection hidden="1"/>
    </xf>
  </cellXfs>
  <cellStyles count="4">
    <cellStyle name="Hyperlink" xfId="3" builtinId="8"/>
    <cellStyle name="Normal" xfId="0" builtinId="0"/>
    <cellStyle name="Normal 2" xfId="1" xr:uid="{00000000-0005-0000-0000-000002000000}"/>
    <cellStyle name="Normal 3" xfId="2" xr:uid="{00000000-0005-0000-0000-000003000000}"/>
  </cellStyles>
  <dxfs count="19">
    <dxf>
      <fill>
        <patternFill>
          <bgColor rgb="FF00B0F0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>
          <bgColor rgb="FFFFFF00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>
          <bgColor rgb="FF00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>
          <bgColor rgb="FFFF0000"/>
        </patternFill>
      </fill>
    </dxf>
    <dxf>
      <font>
        <condense val="0"/>
        <extend val="0"/>
        <color auto="1"/>
      </font>
      <fill>
        <patternFill>
          <bgColor indexed="11"/>
        </patternFill>
      </fill>
    </dxf>
  </dxfs>
  <tableStyles count="1" defaultTableStyle="TableStyleMedium2" defaultPivotStyle="PivotStyleLight16">
    <tableStyle name="MySqlDefault" pivot="0" table="0" count="0" xr9:uid="{F088F0D3-DCF9-4BE9-BDBE-9A9A7E95DF1F}"/>
  </tableStyles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support.doxcelerate.com/doe-technical-standards/doe-technical-standards-documents/doe-adopted-non-government-standards/@@download/file/DOE_Adopted_Non-Government_Standards.xl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BZ96"/>
  <sheetViews>
    <sheetView showGridLines="0" tabSelected="1" zoomScale="75" workbookViewId="0">
      <pane xSplit="2" ySplit="13" topLeftCell="C14" activePane="bottomRight" state="frozen"/>
      <selection pane="topRight" activeCell="C1" sqref="C1"/>
      <selection pane="bottomLeft" activeCell="A11" sqref="A11"/>
      <selection pane="bottomRight" activeCell="C15" sqref="C15"/>
    </sheetView>
  </sheetViews>
  <sheetFormatPr defaultColWidth="9.140625" defaultRowHeight="12.75" x14ac:dyDescent="0.2"/>
  <cols>
    <col min="1" max="2" width="15.7109375" style="1" customWidth="1"/>
    <col min="3" max="3" width="37.7109375" style="1" customWidth="1"/>
    <col min="4" max="4" width="14.42578125" style="1" customWidth="1"/>
    <col min="5" max="5" width="18" style="1" customWidth="1"/>
    <col min="6" max="6" width="9.28515625" style="2" customWidth="1"/>
    <col min="7" max="7" width="15.7109375" style="2" customWidth="1"/>
    <col min="8" max="8" width="15.28515625" style="2" customWidth="1"/>
    <col min="9" max="9" width="15.7109375" style="2" customWidth="1"/>
    <col min="10" max="13" width="17.7109375" style="2" customWidth="1"/>
    <col min="14" max="14" width="15.7109375" style="2" customWidth="1"/>
    <col min="15" max="15" width="17.85546875" style="4" hidden="1" customWidth="1"/>
    <col min="16" max="17" width="12.7109375" style="4" hidden="1" customWidth="1"/>
    <col min="18" max="18" width="6.85546875" style="4" hidden="1" customWidth="1"/>
    <col min="19" max="19" width="22.7109375" style="63" customWidth="1"/>
    <col min="20" max="21" width="12.5703125" style="17" customWidth="1"/>
    <col min="22" max="22" width="26" style="17" customWidth="1"/>
    <col min="23" max="23" width="6" style="63" customWidth="1"/>
    <col min="24" max="24" width="9.140625" style="17" customWidth="1"/>
    <col min="25" max="25" width="4.140625" style="1" customWidth="1"/>
    <col min="26" max="16384" width="9.140625" style="1"/>
  </cols>
  <sheetData>
    <row r="1" spans="1:78" ht="20.25" customHeight="1" x14ac:dyDescent="0.2">
      <c r="A1" s="55"/>
      <c r="C1" s="104" t="s">
        <v>46</v>
      </c>
      <c r="D1" s="104"/>
      <c r="E1" s="104"/>
      <c r="F1" s="104"/>
      <c r="G1" s="104"/>
      <c r="H1" s="104"/>
      <c r="I1" s="104"/>
      <c r="J1" s="79" t="s">
        <v>36</v>
      </c>
      <c r="K1" s="98" t="str">
        <f>IF(AND(K2="",K7=""),"Status:  OK","")</f>
        <v/>
      </c>
      <c r="L1" s="98"/>
      <c r="M1" s="98"/>
      <c r="R1" s="69"/>
    </row>
    <row r="2" spans="1:78" ht="6" customHeight="1" thickBot="1" x14ac:dyDescent="0.25">
      <c r="A2" s="20"/>
      <c r="B2" s="17"/>
      <c r="C2" s="17"/>
      <c r="D2" s="17"/>
      <c r="E2" s="17"/>
      <c r="F2" s="4"/>
      <c r="G2" s="4"/>
      <c r="H2" s="4"/>
      <c r="I2" s="4"/>
      <c r="J2" s="19"/>
      <c r="K2" s="93" t="str">
        <f>IF(IF(OR(ISBLANK(C3),ISBLANK(E3),ISBLANK(C5),ISBLANK(H5),ISBLANK(C7),ISBLANK(F7),ISBLANK(C9)),1,0)=0,"","Missing or incorrect submitter information")</f>
        <v>Missing or incorrect submitter information</v>
      </c>
      <c r="L2" s="93"/>
      <c r="M2" s="93"/>
    </row>
    <row r="3" spans="1:78" s="6" customFormat="1" ht="16.5" thickBot="1" x14ac:dyDescent="0.25">
      <c r="A3" s="114" t="s">
        <v>7</v>
      </c>
      <c r="B3" s="115"/>
      <c r="C3" s="59" t="s">
        <v>102</v>
      </c>
      <c r="D3" s="32" t="s">
        <v>39</v>
      </c>
      <c r="E3" s="49" t="s">
        <v>103</v>
      </c>
      <c r="F3" s="70"/>
      <c r="G3" s="51"/>
      <c r="H3" s="39"/>
      <c r="J3" s="34"/>
      <c r="K3" s="93"/>
      <c r="L3" s="93"/>
      <c r="M3" s="93"/>
      <c r="N3" s="7"/>
      <c r="O3" s="11"/>
      <c r="P3" s="15"/>
      <c r="Q3" s="15"/>
      <c r="R3" s="15"/>
      <c r="S3" s="5"/>
      <c r="T3" s="30"/>
      <c r="U3" s="11"/>
      <c r="V3" s="11"/>
      <c r="W3" s="13"/>
      <c r="X3" s="30"/>
    </row>
    <row r="4" spans="1:78" s="6" customFormat="1" ht="6" customHeight="1" thickBot="1" x14ac:dyDescent="0.25">
      <c r="A4" s="33"/>
      <c r="B4" s="33"/>
      <c r="C4" s="54"/>
      <c r="D4" s="39"/>
      <c r="F4" s="32"/>
      <c r="G4" s="18"/>
      <c r="H4" s="33"/>
      <c r="I4" s="18"/>
      <c r="J4" s="34"/>
      <c r="K4" s="93"/>
      <c r="L4" s="93"/>
      <c r="M4" s="93"/>
      <c r="N4" s="7"/>
      <c r="O4" s="11"/>
      <c r="P4" s="15"/>
      <c r="Q4" s="15"/>
      <c r="R4" s="15"/>
      <c r="S4" s="5"/>
      <c r="T4" s="30"/>
      <c r="U4" s="11"/>
      <c r="V4" s="11"/>
      <c r="W4" s="13"/>
      <c r="X4" s="30"/>
    </row>
    <row r="5" spans="1:78" s="8" customFormat="1" ht="32.25" thickBot="1" x14ac:dyDescent="0.25">
      <c r="A5" s="114" t="s">
        <v>4</v>
      </c>
      <c r="B5" s="115"/>
      <c r="C5" s="49" t="s">
        <v>104</v>
      </c>
      <c r="D5" s="99" t="s">
        <v>45</v>
      </c>
      <c r="E5" s="100"/>
      <c r="F5" s="100"/>
      <c r="G5" s="101"/>
      <c r="H5" s="48">
        <v>42</v>
      </c>
      <c r="I5" s="53" t="str">
        <f>IF(ISBLANK(H5),"Enter the number of your Organization in the cell to the left.  See the 'Org List' tab below for your Org number.",VLOOKUP(H5,'Org List'!A5:B81,2,FALSE))</f>
        <v>DOE-West Valley Demonstration Project</v>
      </c>
      <c r="J5" s="54"/>
      <c r="K5" s="54"/>
      <c r="L5" s="54"/>
      <c r="M5" s="37"/>
      <c r="N5" s="23"/>
      <c r="O5" s="15"/>
      <c r="P5" s="15"/>
      <c r="Q5" s="15"/>
      <c r="R5" s="15"/>
      <c r="S5" s="15"/>
      <c r="T5" s="13"/>
      <c r="U5" s="13"/>
      <c r="V5" s="13"/>
      <c r="W5" s="15"/>
      <c r="X5" s="13"/>
    </row>
    <row r="6" spans="1:78" s="27" customFormat="1" ht="6" customHeight="1" thickBot="1" x14ac:dyDescent="0.25">
      <c r="A6" s="35"/>
      <c r="B6" s="35"/>
      <c r="C6" s="60"/>
      <c r="D6" s="21"/>
      <c r="E6" s="21"/>
      <c r="F6" s="21"/>
      <c r="G6" s="21"/>
      <c r="H6" s="21"/>
      <c r="I6" s="21"/>
      <c r="J6" s="34"/>
      <c r="K6" s="21"/>
      <c r="L6" s="24"/>
      <c r="M6" s="21"/>
      <c r="N6" s="25"/>
      <c r="O6" s="25"/>
      <c r="P6" s="25"/>
      <c r="Q6" s="26"/>
      <c r="R6" s="26"/>
      <c r="S6" s="50"/>
      <c r="T6" s="28"/>
      <c r="U6" s="64"/>
      <c r="V6" s="28"/>
      <c r="W6" s="65"/>
      <c r="X6" s="28"/>
      <c r="Y6" s="28"/>
      <c r="Z6" s="28"/>
      <c r="BY6" s="29"/>
      <c r="BZ6" s="29"/>
    </row>
    <row r="7" spans="1:78" s="27" customFormat="1" ht="18.75" thickBot="1" x14ac:dyDescent="0.25">
      <c r="A7" s="116" t="s">
        <v>5</v>
      </c>
      <c r="B7" s="116"/>
      <c r="C7" s="61" t="s">
        <v>105</v>
      </c>
      <c r="D7" s="52"/>
      <c r="E7" s="38" t="s">
        <v>40</v>
      </c>
      <c r="F7" s="89" t="s">
        <v>106</v>
      </c>
      <c r="G7" s="90"/>
      <c r="H7" s="91"/>
      <c r="I7" s="21"/>
      <c r="K7" s="94" t="str">
        <f>IF(OR(COUNTIF(B14:B63,"ok")=0,COUNTIF(B14:B63,"Incomplete")&gt;0),"Missing or incorrect information in data entry section","")</f>
        <v/>
      </c>
      <c r="L7" s="94"/>
      <c r="M7" s="94"/>
      <c r="O7" s="25"/>
      <c r="P7" s="25"/>
      <c r="Q7" s="26"/>
      <c r="R7" s="26"/>
      <c r="S7" s="50"/>
      <c r="T7" s="28"/>
      <c r="U7" s="64"/>
      <c r="V7" s="28"/>
      <c r="W7" s="65"/>
      <c r="X7" s="28"/>
      <c r="Y7" s="28"/>
      <c r="Z7" s="28"/>
      <c r="BY7" s="29"/>
      <c r="BZ7" s="29"/>
    </row>
    <row r="8" spans="1:78" s="27" customFormat="1" ht="6" customHeight="1" thickBot="1" x14ac:dyDescent="0.25">
      <c r="A8" s="35"/>
      <c r="B8" s="35"/>
      <c r="C8" s="60"/>
      <c r="D8" s="21"/>
      <c r="E8" s="21"/>
      <c r="F8" s="21"/>
      <c r="G8" s="21"/>
      <c r="H8" s="21"/>
      <c r="I8" s="21"/>
      <c r="K8" s="94"/>
      <c r="L8" s="94"/>
      <c r="M8" s="94"/>
      <c r="O8" s="25"/>
      <c r="P8" s="25"/>
      <c r="Q8" s="26"/>
      <c r="R8" s="26"/>
      <c r="S8" s="50"/>
      <c r="T8" s="28"/>
      <c r="U8" s="64"/>
      <c r="V8" s="28"/>
      <c r="W8" s="65"/>
      <c r="X8" s="28"/>
      <c r="Y8" s="28"/>
      <c r="Z8" s="28"/>
      <c r="BY8" s="29"/>
      <c r="BZ8" s="29"/>
    </row>
    <row r="9" spans="1:78" s="6" customFormat="1" ht="18.75" thickBot="1" x14ac:dyDescent="0.25">
      <c r="A9" s="100" t="s">
        <v>8</v>
      </c>
      <c r="B9" s="101"/>
      <c r="C9" s="62"/>
      <c r="I9" s="44"/>
      <c r="K9" s="94"/>
      <c r="L9" s="94"/>
      <c r="M9" s="94"/>
      <c r="O9" s="46"/>
      <c r="P9" s="46"/>
      <c r="Q9" s="11"/>
      <c r="R9" s="11"/>
      <c r="S9" s="15"/>
      <c r="T9" s="30"/>
      <c r="U9" s="64"/>
      <c r="V9" s="30"/>
      <c r="W9" s="13"/>
      <c r="X9" s="30"/>
      <c r="BY9" s="7"/>
      <c r="BZ9" s="7"/>
    </row>
    <row r="10" spans="1:78" s="6" customFormat="1" ht="6" customHeight="1" x14ac:dyDescent="0.2">
      <c r="B10" s="31"/>
      <c r="C10" s="71"/>
      <c r="D10" s="71"/>
      <c r="E10" s="71"/>
      <c r="F10" s="36"/>
      <c r="G10" s="36"/>
      <c r="H10" s="36"/>
      <c r="I10" s="56"/>
      <c r="L10" s="16"/>
      <c r="M10" s="36"/>
      <c r="N10" s="36"/>
      <c r="O10" s="46"/>
      <c r="P10" s="46"/>
      <c r="Q10" s="11"/>
      <c r="R10" s="11"/>
      <c r="S10" s="43"/>
      <c r="T10" s="30"/>
      <c r="U10" s="64"/>
      <c r="V10" s="30"/>
      <c r="W10" s="13"/>
      <c r="X10" s="30"/>
      <c r="BY10" s="7"/>
      <c r="BZ10" s="7"/>
    </row>
    <row r="11" spans="1:78" ht="18" customHeight="1" x14ac:dyDescent="0.2">
      <c r="A11" s="117" t="s">
        <v>0</v>
      </c>
      <c r="B11" s="105" t="s">
        <v>2</v>
      </c>
      <c r="C11" s="95" t="s">
        <v>76</v>
      </c>
      <c r="D11" s="96"/>
      <c r="E11" s="96"/>
      <c r="F11" s="96"/>
      <c r="G11" s="96"/>
      <c r="H11" s="96"/>
      <c r="I11" s="97"/>
      <c r="K11" s="105" t="s">
        <v>41</v>
      </c>
      <c r="L11" s="106"/>
      <c r="M11" s="107"/>
      <c r="N11" s="66"/>
      <c r="O11" s="17"/>
      <c r="P11" s="17"/>
      <c r="Q11" s="17"/>
      <c r="R11" s="67"/>
      <c r="S11" s="17"/>
      <c r="T11" s="1"/>
      <c r="U11" s="1"/>
      <c r="V11" s="1"/>
      <c r="W11" s="1"/>
      <c r="X11" s="1"/>
      <c r="BR11" s="2"/>
      <c r="BS11" s="2"/>
    </row>
    <row r="12" spans="1:78" ht="18" customHeight="1" x14ac:dyDescent="0.2">
      <c r="A12" s="118"/>
      <c r="B12" s="120"/>
      <c r="C12" s="111" t="s">
        <v>77</v>
      </c>
      <c r="D12" s="112"/>
      <c r="E12" s="112"/>
      <c r="F12" s="112"/>
      <c r="G12" s="112"/>
      <c r="H12" s="112"/>
      <c r="I12" s="113"/>
      <c r="K12" s="108"/>
      <c r="L12" s="109"/>
      <c r="M12" s="110"/>
      <c r="N12" s="66"/>
      <c r="O12" s="17"/>
      <c r="P12" s="17"/>
      <c r="Q12" s="17"/>
      <c r="R12" s="67"/>
      <c r="S12" s="17"/>
      <c r="T12" s="1"/>
      <c r="U12" s="1"/>
      <c r="V12" s="1"/>
      <c r="W12" s="1"/>
      <c r="X12" s="1"/>
      <c r="BR12" s="2"/>
      <c r="BS12" s="2"/>
    </row>
    <row r="13" spans="1:78" s="6" customFormat="1" ht="45" customHeight="1" thickBot="1" x14ac:dyDescent="0.25">
      <c r="A13" s="119"/>
      <c r="B13" s="119"/>
      <c r="C13" s="78" t="s">
        <v>34</v>
      </c>
      <c r="D13" s="102" t="s">
        <v>35</v>
      </c>
      <c r="E13" s="102"/>
      <c r="F13" s="102"/>
      <c r="G13" s="102"/>
      <c r="H13" s="102"/>
      <c r="I13" s="84" t="s">
        <v>42</v>
      </c>
      <c r="K13" s="77" t="s">
        <v>38</v>
      </c>
      <c r="L13" s="77" t="s">
        <v>37</v>
      </c>
      <c r="M13" s="77" t="s">
        <v>43</v>
      </c>
      <c r="N13" s="9"/>
      <c r="O13" s="14" t="s">
        <v>1</v>
      </c>
      <c r="P13" s="73">
        <v>3</v>
      </c>
      <c r="Q13" s="22"/>
      <c r="R13" s="68" t="s">
        <v>3</v>
      </c>
      <c r="S13" s="30"/>
    </row>
    <row r="14" spans="1:78" s="6" customFormat="1" ht="26.25" thickTop="1" x14ac:dyDescent="0.2">
      <c r="A14" s="12">
        <v>1</v>
      </c>
      <c r="B14" s="45" t="str">
        <f t="shared" ref="B14:B45" si="0">IF(COUNTIF(K14:M14,"")=No_of_Columns,"",IF(COUNTIF(K14:M14,"ok")=No_of_Columns,"ok","Incomplete"))</f>
        <v>ok</v>
      </c>
      <c r="C14" s="40" t="s">
        <v>107</v>
      </c>
      <c r="D14" s="103" t="s">
        <v>108</v>
      </c>
      <c r="E14" s="103"/>
      <c r="F14" s="103"/>
      <c r="G14" s="103"/>
      <c r="H14" s="103"/>
      <c r="I14" s="74" t="s">
        <v>109</v>
      </c>
      <c r="J14" s="5"/>
      <c r="K14" s="72" t="str">
        <f>IF(COUNTA($C14:$I14)=0,"",IF(ISBLANK($C14),"Empty cell","ok"))</f>
        <v>ok</v>
      </c>
      <c r="L14" s="72" t="str">
        <f>IF(COUNTA($C14:$I14)=0,"",IF(ISBLANK($D14),"Empty cell","ok"))</f>
        <v>ok</v>
      </c>
      <c r="M14" s="72" t="str">
        <f>IF(COUNTA($C14:$I14)=0,"","ok")</f>
        <v>ok</v>
      </c>
      <c r="N14" s="5"/>
      <c r="Q14" s="11"/>
      <c r="R14" s="13" t="s">
        <v>6</v>
      </c>
      <c r="S14" s="30"/>
    </row>
    <row r="15" spans="1:78" s="6" customFormat="1" ht="25.5" x14ac:dyDescent="0.2">
      <c r="A15" s="12">
        <v>2</v>
      </c>
      <c r="B15" s="45" t="str">
        <f t="shared" si="0"/>
        <v>ok</v>
      </c>
      <c r="C15" s="41" t="s">
        <v>110</v>
      </c>
      <c r="D15" s="88" t="s">
        <v>111</v>
      </c>
      <c r="E15" s="88"/>
      <c r="F15" s="88"/>
      <c r="G15" s="88"/>
      <c r="H15" s="88"/>
      <c r="I15" s="75" t="s">
        <v>112</v>
      </c>
      <c r="J15" s="5"/>
      <c r="K15" s="72" t="str">
        <f t="shared" ref="K15:K63" si="1">IF(COUNTA($C15:$I15)=0,"",IF(ISBLANK($C15),"Empty cell","ok"))</f>
        <v>ok</v>
      </c>
      <c r="L15" s="72" t="str">
        <f t="shared" ref="L15:L63" si="2">IF(COUNTA($C15:$I15)=0,"",IF(ISBLANK($D15),"Empty cell","ok"))</f>
        <v>ok</v>
      </c>
      <c r="M15" s="72" t="str">
        <f t="shared" ref="M15:M63" si="3">IF(COUNTA($C15:$I15)=0,"","ok")</f>
        <v>ok</v>
      </c>
      <c r="N15" s="5"/>
      <c r="O15" s="30"/>
      <c r="P15" s="36"/>
      <c r="Q15" s="11"/>
      <c r="R15" s="13" t="s">
        <v>6</v>
      </c>
      <c r="S15" s="30"/>
    </row>
    <row r="16" spans="1:78" s="6" customFormat="1" ht="25.5" x14ac:dyDescent="0.2">
      <c r="A16" s="12">
        <v>3</v>
      </c>
      <c r="B16" s="45" t="str">
        <f t="shared" si="0"/>
        <v/>
      </c>
      <c r="C16" s="41"/>
      <c r="D16" s="88"/>
      <c r="E16" s="88"/>
      <c r="F16" s="88"/>
      <c r="G16" s="88"/>
      <c r="H16" s="88"/>
      <c r="I16" s="75"/>
      <c r="J16" s="5"/>
      <c r="K16" s="72" t="str">
        <f t="shared" si="1"/>
        <v/>
      </c>
      <c r="L16" s="72" t="str">
        <f t="shared" si="2"/>
        <v/>
      </c>
      <c r="M16" s="72" t="str">
        <f t="shared" si="3"/>
        <v/>
      </c>
      <c r="N16" s="5"/>
      <c r="O16" s="30"/>
      <c r="P16" s="11"/>
      <c r="Q16" s="11"/>
      <c r="R16" s="13" t="s">
        <v>6</v>
      </c>
      <c r="S16" s="30"/>
    </row>
    <row r="17" spans="1:19" s="6" customFormat="1" ht="25.5" x14ac:dyDescent="0.2">
      <c r="A17" s="12">
        <v>4</v>
      </c>
      <c r="B17" s="45" t="str">
        <f t="shared" si="0"/>
        <v/>
      </c>
      <c r="C17" s="41"/>
      <c r="D17" s="88"/>
      <c r="E17" s="88"/>
      <c r="F17" s="88"/>
      <c r="G17" s="88"/>
      <c r="H17" s="88"/>
      <c r="I17" s="75"/>
      <c r="J17" s="5"/>
      <c r="K17" s="72" t="str">
        <f t="shared" si="1"/>
        <v/>
      </c>
      <c r="L17" s="72" t="str">
        <f t="shared" si="2"/>
        <v/>
      </c>
      <c r="M17" s="72" t="str">
        <f t="shared" si="3"/>
        <v/>
      </c>
      <c r="N17" s="5"/>
      <c r="O17" s="13"/>
      <c r="P17" s="15"/>
      <c r="Q17" s="15"/>
      <c r="R17" s="13" t="s">
        <v>6</v>
      </c>
      <c r="S17" s="30"/>
    </row>
    <row r="18" spans="1:19" s="6" customFormat="1" ht="25.5" x14ac:dyDescent="0.2">
      <c r="A18" s="12">
        <v>5</v>
      </c>
      <c r="B18" s="45" t="str">
        <f t="shared" si="0"/>
        <v/>
      </c>
      <c r="C18" s="41"/>
      <c r="D18" s="88"/>
      <c r="E18" s="88"/>
      <c r="F18" s="88"/>
      <c r="G18" s="88"/>
      <c r="H18" s="88"/>
      <c r="I18" s="75"/>
      <c r="J18" s="5"/>
      <c r="K18" s="72" t="str">
        <f t="shared" si="1"/>
        <v/>
      </c>
      <c r="L18" s="72" t="str">
        <f t="shared" si="2"/>
        <v/>
      </c>
      <c r="M18" s="72" t="str">
        <f t="shared" si="3"/>
        <v/>
      </c>
      <c r="N18" s="5"/>
      <c r="O18" s="14"/>
      <c r="P18" s="10"/>
      <c r="Q18" s="10"/>
      <c r="R18" s="13" t="s">
        <v>6</v>
      </c>
      <c r="S18" s="30"/>
    </row>
    <row r="19" spans="1:19" s="6" customFormat="1" ht="25.5" x14ac:dyDescent="0.2">
      <c r="A19" s="12">
        <v>6</v>
      </c>
      <c r="B19" s="45" t="str">
        <f t="shared" si="0"/>
        <v/>
      </c>
      <c r="C19" s="41"/>
      <c r="D19" s="88"/>
      <c r="E19" s="88"/>
      <c r="F19" s="88"/>
      <c r="G19" s="88"/>
      <c r="H19" s="88"/>
      <c r="I19" s="75"/>
      <c r="J19" s="5"/>
      <c r="K19" s="72" t="str">
        <f t="shared" si="1"/>
        <v/>
      </c>
      <c r="L19" s="72" t="str">
        <f t="shared" si="2"/>
        <v/>
      </c>
      <c r="M19" s="72" t="str">
        <f t="shared" si="3"/>
        <v/>
      </c>
      <c r="N19" s="5"/>
      <c r="O19" s="11"/>
      <c r="P19" s="11"/>
      <c r="Q19" s="11"/>
      <c r="R19" s="13" t="s">
        <v>6</v>
      </c>
      <c r="S19" s="30"/>
    </row>
    <row r="20" spans="1:19" s="6" customFormat="1" ht="25.5" x14ac:dyDescent="0.2">
      <c r="A20" s="12">
        <v>7</v>
      </c>
      <c r="B20" s="45" t="str">
        <f t="shared" si="0"/>
        <v/>
      </c>
      <c r="C20" s="41"/>
      <c r="D20" s="88"/>
      <c r="E20" s="88"/>
      <c r="F20" s="88"/>
      <c r="G20" s="88"/>
      <c r="H20" s="88"/>
      <c r="I20" s="75"/>
      <c r="J20" s="5"/>
      <c r="K20" s="72" t="str">
        <f t="shared" si="1"/>
        <v/>
      </c>
      <c r="L20" s="72" t="str">
        <f t="shared" si="2"/>
        <v/>
      </c>
      <c r="M20" s="72" t="str">
        <f t="shared" si="3"/>
        <v/>
      </c>
      <c r="N20" s="5"/>
      <c r="O20" s="11"/>
      <c r="P20" s="11"/>
      <c r="Q20" s="11"/>
      <c r="R20" s="13" t="s">
        <v>6</v>
      </c>
      <c r="S20" s="30"/>
    </row>
    <row r="21" spans="1:19" s="6" customFormat="1" ht="25.5" x14ac:dyDescent="0.2">
      <c r="A21" s="12">
        <v>8</v>
      </c>
      <c r="B21" s="45" t="str">
        <f t="shared" si="0"/>
        <v/>
      </c>
      <c r="C21" s="41"/>
      <c r="D21" s="88"/>
      <c r="E21" s="88"/>
      <c r="F21" s="88"/>
      <c r="G21" s="88"/>
      <c r="H21" s="88"/>
      <c r="I21" s="75"/>
      <c r="J21" s="5"/>
      <c r="K21" s="72" t="str">
        <f t="shared" si="1"/>
        <v/>
      </c>
      <c r="L21" s="72" t="str">
        <f t="shared" si="2"/>
        <v/>
      </c>
      <c r="M21" s="72" t="str">
        <f t="shared" si="3"/>
        <v/>
      </c>
      <c r="N21" s="5"/>
      <c r="O21" s="11"/>
      <c r="P21" s="11"/>
      <c r="Q21" s="11"/>
      <c r="R21" s="13" t="s">
        <v>6</v>
      </c>
      <c r="S21" s="30"/>
    </row>
    <row r="22" spans="1:19" s="6" customFormat="1" ht="25.5" x14ac:dyDescent="0.2">
      <c r="A22" s="12">
        <v>9</v>
      </c>
      <c r="B22" s="45" t="str">
        <f t="shared" si="0"/>
        <v/>
      </c>
      <c r="C22" s="41"/>
      <c r="D22" s="88"/>
      <c r="E22" s="88"/>
      <c r="F22" s="88"/>
      <c r="G22" s="88"/>
      <c r="H22" s="88"/>
      <c r="I22" s="75"/>
      <c r="J22" s="5"/>
      <c r="K22" s="72" t="str">
        <f t="shared" si="1"/>
        <v/>
      </c>
      <c r="L22" s="72" t="str">
        <f t="shared" si="2"/>
        <v/>
      </c>
      <c r="M22" s="72" t="str">
        <f t="shared" si="3"/>
        <v/>
      </c>
      <c r="N22" s="5"/>
      <c r="O22" s="11"/>
      <c r="P22" s="11"/>
      <c r="Q22" s="11"/>
      <c r="R22" s="13" t="s">
        <v>6</v>
      </c>
      <c r="S22" s="30"/>
    </row>
    <row r="23" spans="1:19" s="6" customFormat="1" ht="25.5" x14ac:dyDescent="0.2">
      <c r="A23" s="12">
        <v>10</v>
      </c>
      <c r="B23" s="45" t="str">
        <f t="shared" si="0"/>
        <v/>
      </c>
      <c r="C23" s="41"/>
      <c r="D23" s="88"/>
      <c r="E23" s="88"/>
      <c r="F23" s="88"/>
      <c r="G23" s="88"/>
      <c r="H23" s="88"/>
      <c r="I23" s="75"/>
      <c r="J23" s="5"/>
      <c r="K23" s="72" t="str">
        <f t="shared" si="1"/>
        <v/>
      </c>
      <c r="L23" s="72" t="str">
        <f t="shared" si="2"/>
        <v/>
      </c>
      <c r="M23" s="72" t="str">
        <f t="shared" si="3"/>
        <v/>
      </c>
      <c r="N23" s="5"/>
      <c r="O23" s="11"/>
      <c r="P23" s="11"/>
      <c r="Q23" s="11"/>
      <c r="R23" s="13" t="s">
        <v>6</v>
      </c>
      <c r="S23" s="30"/>
    </row>
    <row r="24" spans="1:19" s="6" customFormat="1" ht="25.5" x14ac:dyDescent="0.2">
      <c r="A24" s="12">
        <v>11</v>
      </c>
      <c r="B24" s="45" t="str">
        <f t="shared" si="0"/>
        <v/>
      </c>
      <c r="C24" s="41"/>
      <c r="D24" s="88"/>
      <c r="E24" s="88"/>
      <c r="F24" s="88"/>
      <c r="G24" s="88"/>
      <c r="H24" s="88"/>
      <c r="I24" s="75"/>
      <c r="J24" s="5"/>
      <c r="K24" s="72" t="str">
        <f t="shared" si="1"/>
        <v/>
      </c>
      <c r="L24" s="72" t="str">
        <f t="shared" si="2"/>
        <v/>
      </c>
      <c r="M24" s="72" t="str">
        <f t="shared" si="3"/>
        <v/>
      </c>
      <c r="N24" s="5"/>
      <c r="O24" s="11"/>
      <c r="P24" s="11"/>
      <c r="Q24" s="11"/>
      <c r="R24" s="13" t="s">
        <v>6</v>
      </c>
      <c r="S24" s="30"/>
    </row>
    <row r="25" spans="1:19" s="6" customFormat="1" ht="25.5" x14ac:dyDescent="0.2">
      <c r="A25" s="12">
        <v>12</v>
      </c>
      <c r="B25" s="45" t="str">
        <f t="shared" si="0"/>
        <v/>
      </c>
      <c r="C25" s="41"/>
      <c r="D25" s="88"/>
      <c r="E25" s="88"/>
      <c r="F25" s="88"/>
      <c r="G25" s="88"/>
      <c r="H25" s="88"/>
      <c r="I25" s="75"/>
      <c r="J25" s="5"/>
      <c r="K25" s="72" t="str">
        <f t="shared" si="1"/>
        <v/>
      </c>
      <c r="L25" s="72" t="str">
        <f t="shared" si="2"/>
        <v/>
      </c>
      <c r="M25" s="72" t="str">
        <f t="shared" si="3"/>
        <v/>
      </c>
      <c r="N25" s="5"/>
      <c r="O25" s="11"/>
      <c r="P25" s="11"/>
      <c r="Q25" s="11"/>
      <c r="R25" s="13" t="s">
        <v>6</v>
      </c>
      <c r="S25" s="30"/>
    </row>
    <row r="26" spans="1:19" s="6" customFormat="1" ht="25.5" x14ac:dyDescent="0.2">
      <c r="A26" s="12">
        <v>13</v>
      </c>
      <c r="B26" s="45" t="str">
        <f t="shared" si="0"/>
        <v/>
      </c>
      <c r="C26" s="41"/>
      <c r="D26" s="88"/>
      <c r="E26" s="88"/>
      <c r="F26" s="88"/>
      <c r="G26" s="88"/>
      <c r="H26" s="88"/>
      <c r="I26" s="75"/>
      <c r="J26" s="5"/>
      <c r="K26" s="72" t="str">
        <f t="shared" si="1"/>
        <v/>
      </c>
      <c r="L26" s="72" t="str">
        <f t="shared" si="2"/>
        <v/>
      </c>
      <c r="M26" s="72" t="str">
        <f t="shared" si="3"/>
        <v/>
      </c>
      <c r="N26" s="5"/>
      <c r="O26" s="11"/>
      <c r="P26" s="11"/>
      <c r="Q26" s="11"/>
      <c r="R26" s="13" t="s">
        <v>6</v>
      </c>
      <c r="S26" s="30"/>
    </row>
    <row r="27" spans="1:19" s="6" customFormat="1" ht="25.5" x14ac:dyDescent="0.2">
      <c r="A27" s="12">
        <v>14</v>
      </c>
      <c r="B27" s="45" t="str">
        <f t="shared" si="0"/>
        <v/>
      </c>
      <c r="C27" s="41"/>
      <c r="D27" s="88"/>
      <c r="E27" s="88"/>
      <c r="F27" s="88"/>
      <c r="G27" s="88"/>
      <c r="H27" s="88"/>
      <c r="I27" s="75"/>
      <c r="J27" s="5"/>
      <c r="K27" s="72" t="str">
        <f t="shared" si="1"/>
        <v/>
      </c>
      <c r="L27" s="72" t="str">
        <f t="shared" si="2"/>
        <v/>
      </c>
      <c r="M27" s="72" t="str">
        <f t="shared" si="3"/>
        <v/>
      </c>
      <c r="N27" s="5"/>
      <c r="O27" s="11"/>
      <c r="P27" s="11"/>
      <c r="Q27" s="11"/>
      <c r="R27" s="13" t="s">
        <v>6</v>
      </c>
      <c r="S27" s="30"/>
    </row>
    <row r="28" spans="1:19" s="6" customFormat="1" ht="25.5" x14ac:dyDescent="0.2">
      <c r="A28" s="12">
        <v>15</v>
      </c>
      <c r="B28" s="45" t="str">
        <f t="shared" si="0"/>
        <v/>
      </c>
      <c r="C28" s="41"/>
      <c r="D28" s="88"/>
      <c r="E28" s="88"/>
      <c r="F28" s="88"/>
      <c r="G28" s="88"/>
      <c r="H28" s="88"/>
      <c r="I28" s="75"/>
      <c r="J28" s="5"/>
      <c r="K28" s="72" t="str">
        <f t="shared" si="1"/>
        <v/>
      </c>
      <c r="L28" s="72" t="str">
        <f t="shared" si="2"/>
        <v/>
      </c>
      <c r="M28" s="72" t="str">
        <f t="shared" si="3"/>
        <v/>
      </c>
      <c r="N28" s="5"/>
      <c r="O28" s="11"/>
      <c r="P28" s="11"/>
      <c r="Q28" s="11"/>
      <c r="R28" s="13" t="s">
        <v>6</v>
      </c>
      <c r="S28" s="30"/>
    </row>
    <row r="29" spans="1:19" s="6" customFormat="1" ht="25.5" x14ac:dyDescent="0.2">
      <c r="A29" s="12">
        <v>16</v>
      </c>
      <c r="B29" s="45" t="str">
        <f t="shared" si="0"/>
        <v/>
      </c>
      <c r="C29" s="41"/>
      <c r="D29" s="88"/>
      <c r="E29" s="88"/>
      <c r="F29" s="88"/>
      <c r="G29" s="88"/>
      <c r="H29" s="88"/>
      <c r="I29" s="75"/>
      <c r="J29" s="5"/>
      <c r="K29" s="72" t="str">
        <f t="shared" si="1"/>
        <v/>
      </c>
      <c r="L29" s="72" t="str">
        <f t="shared" si="2"/>
        <v/>
      </c>
      <c r="M29" s="72" t="str">
        <f t="shared" si="3"/>
        <v/>
      </c>
      <c r="N29" s="5"/>
      <c r="O29" s="11"/>
      <c r="P29" s="11"/>
      <c r="Q29" s="11"/>
      <c r="R29" s="13" t="s">
        <v>6</v>
      </c>
      <c r="S29" s="30"/>
    </row>
    <row r="30" spans="1:19" s="6" customFormat="1" ht="25.5" x14ac:dyDescent="0.2">
      <c r="A30" s="12">
        <v>17</v>
      </c>
      <c r="B30" s="45" t="str">
        <f t="shared" si="0"/>
        <v/>
      </c>
      <c r="C30" s="41"/>
      <c r="D30" s="88"/>
      <c r="E30" s="88"/>
      <c r="F30" s="88"/>
      <c r="G30" s="88"/>
      <c r="H30" s="88"/>
      <c r="I30" s="75"/>
      <c r="J30" s="5"/>
      <c r="K30" s="72" t="str">
        <f t="shared" si="1"/>
        <v/>
      </c>
      <c r="L30" s="72" t="str">
        <f t="shared" si="2"/>
        <v/>
      </c>
      <c r="M30" s="72" t="str">
        <f t="shared" si="3"/>
        <v/>
      </c>
      <c r="N30" s="5"/>
      <c r="O30" s="11"/>
      <c r="P30" s="11"/>
      <c r="Q30" s="11"/>
      <c r="R30" s="13" t="s">
        <v>6</v>
      </c>
      <c r="S30" s="30"/>
    </row>
    <row r="31" spans="1:19" s="6" customFormat="1" ht="25.5" x14ac:dyDescent="0.2">
      <c r="A31" s="12">
        <v>18</v>
      </c>
      <c r="B31" s="45" t="str">
        <f t="shared" si="0"/>
        <v/>
      </c>
      <c r="C31" s="41"/>
      <c r="D31" s="88"/>
      <c r="E31" s="88"/>
      <c r="F31" s="88"/>
      <c r="G31" s="88"/>
      <c r="H31" s="88"/>
      <c r="I31" s="75"/>
      <c r="J31" s="5"/>
      <c r="K31" s="72" t="str">
        <f t="shared" si="1"/>
        <v/>
      </c>
      <c r="L31" s="72" t="str">
        <f t="shared" si="2"/>
        <v/>
      </c>
      <c r="M31" s="72" t="str">
        <f t="shared" si="3"/>
        <v/>
      </c>
      <c r="N31" s="5"/>
      <c r="O31" s="11"/>
      <c r="P31" s="11"/>
      <c r="Q31" s="11"/>
      <c r="R31" s="13" t="s">
        <v>6</v>
      </c>
      <c r="S31" s="30"/>
    </row>
    <row r="32" spans="1:19" s="6" customFormat="1" ht="25.5" x14ac:dyDescent="0.2">
      <c r="A32" s="12">
        <v>19</v>
      </c>
      <c r="B32" s="45" t="str">
        <f t="shared" si="0"/>
        <v/>
      </c>
      <c r="C32" s="41"/>
      <c r="D32" s="88"/>
      <c r="E32" s="88"/>
      <c r="F32" s="88"/>
      <c r="G32" s="88"/>
      <c r="H32" s="88"/>
      <c r="I32" s="75"/>
      <c r="J32" s="5"/>
      <c r="K32" s="72" t="str">
        <f t="shared" si="1"/>
        <v/>
      </c>
      <c r="L32" s="72" t="str">
        <f t="shared" si="2"/>
        <v/>
      </c>
      <c r="M32" s="72" t="str">
        <f t="shared" si="3"/>
        <v/>
      </c>
      <c r="N32" s="5"/>
      <c r="O32" s="11"/>
      <c r="P32" s="11"/>
      <c r="Q32" s="11"/>
      <c r="R32" s="13" t="s">
        <v>6</v>
      </c>
      <c r="S32" s="30"/>
    </row>
    <row r="33" spans="1:19" s="6" customFormat="1" ht="25.5" x14ac:dyDescent="0.2">
      <c r="A33" s="12">
        <v>20</v>
      </c>
      <c r="B33" s="45" t="str">
        <f t="shared" si="0"/>
        <v/>
      </c>
      <c r="C33" s="41"/>
      <c r="D33" s="88"/>
      <c r="E33" s="88"/>
      <c r="F33" s="88"/>
      <c r="G33" s="88"/>
      <c r="H33" s="88"/>
      <c r="I33" s="75"/>
      <c r="J33" s="5"/>
      <c r="K33" s="72" t="str">
        <f t="shared" si="1"/>
        <v/>
      </c>
      <c r="L33" s="72" t="str">
        <f t="shared" si="2"/>
        <v/>
      </c>
      <c r="M33" s="72" t="str">
        <f t="shared" si="3"/>
        <v/>
      </c>
      <c r="N33" s="5"/>
      <c r="O33" s="11"/>
      <c r="P33" s="11"/>
      <c r="Q33" s="11"/>
      <c r="R33" s="13" t="s">
        <v>6</v>
      </c>
      <c r="S33" s="30"/>
    </row>
    <row r="34" spans="1:19" s="6" customFormat="1" ht="25.5" x14ac:dyDescent="0.2">
      <c r="A34" s="12">
        <v>21</v>
      </c>
      <c r="B34" s="45" t="str">
        <f t="shared" si="0"/>
        <v/>
      </c>
      <c r="C34" s="41"/>
      <c r="D34" s="88"/>
      <c r="E34" s="88"/>
      <c r="F34" s="88"/>
      <c r="G34" s="88"/>
      <c r="H34" s="88"/>
      <c r="I34" s="75"/>
      <c r="J34" s="5"/>
      <c r="K34" s="72" t="str">
        <f t="shared" si="1"/>
        <v/>
      </c>
      <c r="L34" s="72" t="str">
        <f t="shared" si="2"/>
        <v/>
      </c>
      <c r="M34" s="72" t="str">
        <f t="shared" si="3"/>
        <v/>
      </c>
      <c r="N34" s="5"/>
      <c r="O34" s="11"/>
      <c r="P34" s="11"/>
      <c r="Q34" s="11"/>
      <c r="R34" s="13" t="s">
        <v>6</v>
      </c>
      <c r="S34" s="30"/>
    </row>
    <row r="35" spans="1:19" s="6" customFormat="1" ht="25.5" x14ac:dyDescent="0.2">
      <c r="A35" s="12">
        <v>22</v>
      </c>
      <c r="B35" s="45" t="str">
        <f t="shared" si="0"/>
        <v/>
      </c>
      <c r="C35" s="41"/>
      <c r="D35" s="88"/>
      <c r="E35" s="88"/>
      <c r="F35" s="88"/>
      <c r="G35" s="88"/>
      <c r="H35" s="88"/>
      <c r="I35" s="75"/>
      <c r="J35" s="5"/>
      <c r="K35" s="72" t="str">
        <f t="shared" si="1"/>
        <v/>
      </c>
      <c r="L35" s="72" t="str">
        <f t="shared" si="2"/>
        <v/>
      </c>
      <c r="M35" s="72" t="str">
        <f t="shared" si="3"/>
        <v/>
      </c>
      <c r="N35" s="5"/>
      <c r="O35" s="11"/>
      <c r="P35" s="11"/>
      <c r="Q35" s="11"/>
      <c r="R35" s="13" t="s">
        <v>6</v>
      </c>
      <c r="S35" s="30"/>
    </row>
    <row r="36" spans="1:19" s="6" customFormat="1" ht="25.5" x14ac:dyDescent="0.2">
      <c r="A36" s="12">
        <v>23</v>
      </c>
      <c r="B36" s="45" t="str">
        <f t="shared" si="0"/>
        <v/>
      </c>
      <c r="C36" s="41"/>
      <c r="D36" s="88"/>
      <c r="E36" s="88"/>
      <c r="F36" s="88"/>
      <c r="G36" s="88"/>
      <c r="H36" s="88"/>
      <c r="I36" s="75"/>
      <c r="J36" s="5"/>
      <c r="K36" s="72" t="str">
        <f t="shared" si="1"/>
        <v/>
      </c>
      <c r="L36" s="72" t="str">
        <f t="shared" si="2"/>
        <v/>
      </c>
      <c r="M36" s="72" t="str">
        <f t="shared" si="3"/>
        <v/>
      </c>
      <c r="N36" s="5"/>
      <c r="O36" s="11"/>
      <c r="P36" s="11"/>
      <c r="Q36" s="11"/>
      <c r="R36" s="13" t="s">
        <v>6</v>
      </c>
      <c r="S36" s="30"/>
    </row>
    <row r="37" spans="1:19" s="6" customFormat="1" ht="25.5" x14ac:dyDescent="0.2">
      <c r="A37" s="12">
        <v>24</v>
      </c>
      <c r="B37" s="45" t="str">
        <f t="shared" si="0"/>
        <v/>
      </c>
      <c r="C37" s="41"/>
      <c r="D37" s="88"/>
      <c r="E37" s="88"/>
      <c r="F37" s="88"/>
      <c r="G37" s="88"/>
      <c r="H37" s="88"/>
      <c r="I37" s="75"/>
      <c r="J37" s="5"/>
      <c r="K37" s="72" t="str">
        <f t="shared" si="1"/>
        <v/>
      </c>
      <c r="L37" s="72" t="str">
        <f t="shared" si="2"/>
        <v/>
      </c>
      <c r="M37" s="72" t="str">
        <f t="shared" si="3"/>
        <v/>
      </c>
      <c r="N37" s="5"/>
      <c r="O37" s="11"/>
      <c r="P37" s="11"/>
      <c r="Q37" s="11"/>
      <c r="R37" s="13" t="s">
        <v>6</v>
      </c>
      <c r="S37" s="30"/>
    </row>
    <row r="38" spans="1:19" s="6" customFormat="1" ht="25.5" x14ac:dyDescent="0.2">
      <c r="A38" s="12">
        <v>25</v>
      </c>
      <c r="B38" s="45" t="str">
        <f t="shared" si="0"/>
        <v/>
      </c>
      <c r="C38" s="41"/>
      <c r="D38" s="88"/>
      <c r="E38" s="88"/>
      <c r="F38" s="88"/>
      <c r="G38" s="88"/>
      <c r="H38" s="88"/>
      <c r="I38" s="75"/>
      <c r="J38" s="5"/>
      <c r="K38" s="72" t="str">
        <f t="shared" si="1"/>
        <v/>
      </c>
      <c r="L38" s="72" t="str">
        <f t="shared" si="2"/>
        <v/>
      </c>
      <c r="M38" s="72" t="str">
        <f t="shared" si="3"/>
        <v/>
      </c>
      <c r="N38" s="5"/>
      <c r="O38" s="11"/>
      <c r="P38" s="11"/>
      <c r="Q38" s="11"/>
      <c r="R38" s="13" t="s">
        <v>6</v>
      </c>
      <c r="S38" s="30"/>
    </row>
    <row r="39" spans="1:19" s="6" customFormat="1" ht="25.5" x14ac:dyDescent="0.2">
      <c r="A39" s="12">
        <v>26</v>
      </c>
      <c r="B39" s="45" t="str">
        <f t="shared" si="0"/>
        <v/>
      </c>
      <c r="C39" s="41"/>
      <c r="D39" s="88"/>
      <c r="E39" s="88"/>
      <c r="F39" s="88"/>
      <c r="G39" s="88"/>
      <c r="H39" s="88"/>
      <c r="I39" s="75"/>
      <c r="J39" s="5"/>
      <c r="K39" s="72" t="str">
        <f t="shared" si="1"/>
        <v/>
      </c>
      <c r="L39" s="72" t="str">
        <f t="shared" si="2"/>
        <v/>
      </c>
      <c r="M39" s="72" t="str">
        <f t="shared" si="3"/>
        <v/>
      </c>
      <c r="N39" s="5"/>
      <c r="O39" s="11"/>
      <c r="P39" s="11"/>
      <c r="Q39" s="11"/>
      <c r="R39" s="13" t="s">
        <v>6</v>
      </c>
      <c r="S39" s="30"/>
    </row>
    <row r="40" spans="1:19" s="6" customFormat="1" ht="25.5" x14ac:dyDescent="0.2">
      <c r="A40" s="12">
        <v>27</v>
      </c>
      <c r="B40" s="45" t="str">
        <f t="shared" si="0"/>
        <v/>
      </c>
      <c r="C40" s="41"/>
      <c r="D40" s="88"/>
      <c r="E40" s="88"/>
      <c r="F40" s="88"/>
      <c r="G40" s="88"/>
      <c r="H40" s="88"/>
      <c r="I40" s="75"/>
      <c r="J40" s="5"/>
      <c r="K40" s="72" t="str">
        <f t="shared" si="1"/>
        <v/>
      </c>
      <c r="L40" s="72" t="str">
        <f t="shared" si="2"/>
        <v/>
      </c>
      <c r="M40" s="72" t="str">
        <f t="shared" si="3"/>
        <v/>
      </c>
      <c r="N40" s="5"/>
      <c r="O40" s="11"/>
      <c r="P40" s="11"/>
      <c r="Q40" s="11"/>
      <c r="R40" s="13" t="s">
        <v>6</v>
      </c>
      <c r="S40" s="30"/>
    </row>
    <row r="41" spans="1:19" s="6" customFormat="1" ht="25.5" x14ac:dyDescent="0.2">
      <c r="A41" s="12">
        <v>28</v>
      </c>
      <c r="B41" s="45" t="str">
        <f t="shared" si="0"/>
        <v/>
      </c>
      <c r="C41" s="41"/>
      <c r="D41" s="88"/>
      <c r="E41" s="88"/>
      <c r="F41" s="88"/>
      <c r="G41" s="88"/>
      <c r="H41" s="88"/>
      <c r="I41" s="75"/>
      <c r="J41" s="5"/>
      <c r="K41" s="72" t="str">
        <f t="shared" si="1"/>
        <v/>
      </c>
      <c r="L41" s="72" t="str">
        <f t="shared" si="2"/>
        <v/>
      </c>
      <c r="M41" s="72" t="str">
        <f t="shared" si="3"/>
        <v/>
      </c>
      <c r="N41" s="5"/>
      <c r="O41" s="11"/>
      <c r="P41" s="11"/>
      <c r="Q41" s="11"/>
      <c r="R41" s="13" t="s">
        <v>6</v>
      </c>
      <c r="S41" s="30"/>
    </row>
    <row r="42" spans="1:19" s="6" customFormat="1" ht="25.5" x14ac:dyDescent="0.2">
      <c r="A42" s="12">
        <v>29</v>
      </c>
      <c r="B42" s="45" t="str">
        <f t="shared" si="0"/>
        <v/>
      </c>
      <c r="C42" s="41"/>
      <c r="D42" s="88"/>
      <c r="E42" s="88"/>
      <c r="F42" s="88"/>
      <c r="G42" s="88"/>
      <c r="H42" s="88"/>
      <c r="I42" s="75"/>
      <c r="J42" s="5"/>
      <c r="K42" s="72" t="str">
        <f t="shared" si="1"/>
        <v/>
      </c>
      <c r="L42" s="72" t="str">
        <f t="shared" si="2"/>
        <v/>
      </c>
      <c r="M42" s="72" t="str">
        <f t="shared" si="3"/>
        <v/>
      </c>
      <c r="N42" s="5"/>
      <c r="O42" s="11"/>
      <c r="P42" s="11"/>
      <c r="Q42" s="11"/>
      <c r="R42" s="13" t="s">
        <v>6</v>
      </c>
      <c r="S42" s="30"/>
    </row>
    <row r="43" spans="1:19" s="6" customFormat="1" ht="25.5" x14ac:dyDescent="0.2">
      <c r="A43" s="12">
        <v>30</v>
      </c>
      <c r="B43" s="45" t="str">
        <f t="shared" si="0"/>
        <v/>
      </c>
      <c r="C43" s="41"/>
      <c r="D43" s="88"/>
      <c r="E43" s="88"/>
      <c r="F43" s="88"/>
      <c r="G43" s="88"/>
      <c r="H43" s="88"/>
      <c r="I43" s="75"/>
      <c r="J43" s="5"/>
      <c r="K43" s="72" t="str">
        <f t="shared" si="1"/>
        <v/>
      </c>
      <c r="L43" s="72" t="str">
        <f t="shared" si="2"/>
        <v/>
      </c>
      <c r="M43" s="72" t="str">
        <f t="shared" si="3"/>
        <v/>
      </c>
      <c r="N43" s="5"/>
      <c r="O43" s="11"/>
      <c r="P43" s="11"/>
      <c r="Q43" s="11"/>
      <c r="R43" s="13" t="s">
        <v>6</v>
      </c>
      <c r="S43" s="30"/>
    </row>
    <row r="44" spans="1:19" s="6" customFormat="1" ht="25.5" x14ac:dyDescent="0.2">
      <c r="A44" s="12">
        <v>31</v>
      </c>
      <c r="B44" s="45" t="str">
        <f t="shared" si="0"/>
        <v/>
      </c>
      <c r="C44" s="41"/>
      <c r="D44" s="88"/>
      <c r="E44" s="88"/>
      <c r="F44" s="88"/>
      <c r="G44" s="88"/>
      <c r="H44" s="88"/>
      <c r="I44" s="75"/>
      <c r="J44" s="5"/>
      <c r="K44" s="72" t="str">
        <f t="shared" si="1"/>
        <v/>
      </c>
      <c r="L44" s="72" t="str">
        <f t="shared" si="2"/>
        <v/>
      </c>
      <c r="M44" s="72" t="str">
        <f t="shared" si="3"/>
        <v/>
      </c>
      <c r="N44" s="5"/>
      <c r="O44" s="11"/>
      <c r="P44" s="11"/>
      <c r="Q44" s="11"/>
      <c r="R44" s="13" t="s">
        <v>6</v>
      </c>
      <c r="S44" s="30"/>
    </row>
    <row r="45" spans="1:19" s="6" customFormat="1" ht="25.5" x14ac:dyDescent="0.2">
      <c r="A45" s="12">
        <v>32</v>
      </c>
      <c r="B45" s="45" t="str">
        <f t="shared" si="0"/>
        <v/>
      </c>
      <c r="C45" s="41"/>
      <c r="D45" s="88"/>
      <c r="E45" s="88"/>
      <c r="F45" s="88"/>
      <c r="G45" s="88"/>
      <c r="H45" s="88"/>
      <c r="I45" s="75"/>
      <c r="J45" s="5"/>
      <c r="K45" s="72" t="str">
        <f t="shared" si="1"/>
        <v/>
      </c>
      <c r="L45" s="72" t="str">
        <f t="shared" si="2"/>
        <v/>
      </c>
      <c r="M45" s="72" t="str">
        <f t="shared" si="3"/>
        <v/>
      </c>
      <c r="N45" s="5"/>
      <c r="O45" s="11"/>
      <c r="P45" s="11"/>
      <c r="Q45" s="11"/>
      <c r="R45" s="13" t="s">
        <v>6</v>
      </c>
      <c r="S45" s="30"/>
    </row>
    <row r="46" spans="1:19" s="6" customFormat="1" ht="25.5" x14ac:dyDescent="0.2">
      <c r="A46" s="12">
        <v>33</v>
      </c>
      <c r="B46" s="45" t="str">
        <f t="shared" ref="B46:B63" si="4">IF(COUNTIF(K46:M46,"")=No_of_Columns,"",IF(COUNTIF(K46:M46,"ok")=No_of_Columns,"ok","Incomplete"))</f>
        <v/>
      </c>
      <c r="C46" s="41"/>
      <c r="D46" s="88"/>
      <c r="E46" s="88"/>
      <c r="F46" s="88"/>
      <c r="G46" s="88"/>
      <c r="H46" s="88"/>
      <c r="I46" s="75"/>
      <c r="J46" s="5"/>
      <c r="K46" s="72" t="str">
        <f t="shared" si="1"/>
        <v/>
      </c>
      <c r="L46" s="72" t="str">
        <f t="shared" si="2"/>
        <v/>
      </c>
      <c r="M46" s="72" t="str">
        <f t="shared" si="3"/>
        <v/>
      </c>
      <c r="N46" s="5"/>
      <c r="O46" s="11"/>
      <c r="P46" s="11"/>
      <c r="Q46" s="11"/>
      <c r="R46" s="13" t="s">
        <v>6</v>
      </c>
      <c r="S46" s="30"/>
    </row>
    <row r="47" spans="1:19" s="6" customFormat="1" ht="25.5" x14ac:dyDescent="0.2">
      <c r="A47" s="12">
        <v>34</v>
      </c>
      <c r="B47" s="45" t="str">
        <f t="shared" si="4"/>
        <v/>
      </c>
      <c r="C47" s="41"/>
      <c r="D47" s="88"/>
      <c r="E47" s="88"/>
      <c r="F47" s="88"/>
      <c r="G47" s="88"/>
      <c r="H47" s="88"/>
      <c r="I47" s="75"/>
      <c r="J47" s="5"/>
      <c r="K47" s="72" t="str">
        <f t="shared" si="1"/>
        <v/>
      </c>
      <c r="L47" s="72" t="str">
        <f t="shared" si="2"/>
        <v/>
      </c>
      <c r="M47" s="72" t="str">
        <f t="shared" si="3"/>
        <v/>
      </c>
      <c r="N47" s="5"/>
      <c r="O47" s="11"/>
      <c r="P47" s="11"/>
      <c r="Q47" s="11"/>
      <c r="R47" s="13" t="s">
        <v>6</v>
      </c>
      <c r="S47" s="30"/>
    </row>
    <row r="48" spans="1:19" s="6" customFormat="1" ht="25.5" x14ac:dyDescent="0.2">
      <c r="A48" s="12">
        <v>35</v>
      </c>
      <c r="B48" s="45" t="str">
        <f t="shared" si="4"/>
        <v/>
      </c>
      <c r="C48" s="41"/>
      <c r="D48" s="88"/>
      <c r="E48" s="88"/>
      <c r="F48" s="88"/>
      <c r="G48" s="88"/>
      <c r="H48" s="88"/>
      <c r="I48" s="75"/>
      <c r="J48" s="5"/>
      <c r="K48" s="72" t="str">
        <f t="shared" si="1"/>
        <v/>
      </c>
      <c r="L48" s="72" t="str">
        <f t="shared" si="2"/>
        <v/>
      </c>
      <c r="M48" s="72" t="str">
        <f t="shared" si="3"/>
        <v/>
      </c>
      <c r="N48" s="5"/>
      <c r="O48" s="11"/>
      <c r="P48" s="11"/>
      <c r="Q48" s="11"/>
      <c r="R48" s="13" t="s">
        <v>6</v>
      </c>
      <c r="S48" s="30"/>
    </row>
    <row r="49" spans="1:23" s="6" customFormat="1" ht="25.5" x14ac:dyDescent="0.2">
      <c r="A49" s="12">
        <v>36</v>
      </c>
      <c r="B49" s="45" t="str">
        <f t="shared" si="4"/>
        <v/>
      </c>
      <c r="C49" s="41"/>
      <c r="D49" s="88"/>
      <c r="E49" s="88"/>
      <c r="F49" s="88"/>
      <c r="G49" s="88"/>
      <c r="H49" s="88"/>
      <c r="I49" s="75"/>
      <c r="J49" s="5"/>
      <c r="K49" s="72" t="str">
        <f t="shared" si="1"/>
        <v/>
      </c>
      <c r="L49" s="72" t="str">
        <f t="shared" si="2"/>
        <v/>
      </c>
      <c r="M49" s="72" t="str">
        <f t="shared" si="3"/>
        <v/>
      </c>
      <c r="N49" s="5"/>
      <c r="O49" s="11"/>
      <c r="P49" s="11"/>
      <c r="Q49" s="11"/>
      <c r="R49" s="13" t="s">
        <v>6</v>
      </c>
      <c r="S49" s="30"/>
    </row>
    <row r="50" spans="1:23" s="6" customFormat="1" ht="25.5" x14ac:dyDescent="0.2">
      <c r="A50" s="12">
        <v>37</v>
      </c>
      <c r="B50" s="45" t="str">
        <f t="shared" si="4"/>
        <v/>
      </c>
      <c r="C50" s="41"/>
      <c r="D50" s="88"/>
      <c r="E50" s="88"/>
      <c r="F50" s="88"/>
      <c r="G50" s="88"/>
      <c r="H50" s="88"/>
      <c r="I50" s="75"/>
      <c r="J50" s="5"/>
      <c r="K50" s="72" t="str">
        <f t="shared" si="1"/>
        <v/>
      </c>
      <c r="L50" s="72" t="str">
        <f t="shared" si="2"/>
        <v/>
      </c>
      <c r="M50" s="72" t="str">
        <f t="shared" si="3"/>
        <v/>
      </c>
      <c r="N50" s="5"/>
      <c r="O50" s="11"/>
      <c r="P50" s="11"/>
      <c r="Q50" s="11"/>
      <c r="R50" s="13" t="s">
        <v>6</v>
      </c>
      <c r="S50" s="30"/>
    </row>
    <row r="51" spans="1:23" s="6" customFormat="1" ht="25.5" x14ac:dyDescent="0.2">
      <c r="A51" s="12">
        <v>38</v>
      </c>
      <c r="B51" s="45" t="str">
        <f t="shared" si="4"/>
        <v/>
      </c>
      <c r="C51" s="41"/>
      <c r="D51" s="88"/>
      <c r="E51" s="88"/>
      <c r="F51" s="88"/>
      <c r="G51" s="88"/>
      <c r="H51" s="88"/>
      <c r="I51" s="75"/>
      <c r="J51" s="5"/>
      <c r="K51" s="72" t="str">
        <f t="shared" si="1"/>
        <v/>
      </c>
      <c r="L51" s="72" t="str">
        <f t="shared" si="2"/>
        <v/>
      </c>
      <c r="M51" s="72" t="str">
        <f t="shared" si="3"/>
        <v/>
      </c>
      <c r="N51" s="5"/>
      <c r="O51" s="11"/>
      <c r="P51" s="11"/>
      <c r="Q51" s="11"/>
      <c r="R51" s="13" t="s">
        <v>6</v>
      </c>
      <c r="S51" s="30"/>
    </row>
    <row r="52" spans="1:23" s="6" customFormat="1" ht="25.5" x14ac:dyDescent="0.2">
      <c r="A52" s="12">
        <v>39</v>
      </c>
      <c r="B52" s="45" t="str">
        <f t="shared" si="4"/>
        <v/>
      </c>
      <c r="C52" s="41"/>
      <c r="D52" s="88"/>
      <c r="E52" s="88"/>
      <c r="F52" s="88"/>
      <c r="G52" s="88"/>
      <c r="H52" s="88"/>
      <c r="I52" s="75"/>
      <c r="J52" s="5"/>
      <c r="K52" s="72" t="str">
        <f t="shared" si="1"/>
        <v/>
      </c>
      <c r="L52" s="72" t="str">
        <f t="shared" si="2"/>
        <v/>
      </c>
      <c r="M52" s="72" t="str">
        <f t="shared" si="3"/>
        <v/>
      </c>
      <c r="N52" s="5"/>
      <c r="O52" s="11"/>
      <c r="P52" s="11"/>
      <c r="Q52" s="11"/>
      <c r="R52" s="13" t="s">
        <v>6</v>
      </c>
      <c r="S52" s="30"/>
    </row>
    <row r="53" spans="1:23" s="6" customFormat="1" ht="25.5" x14ac:dyDescent="0.2">
      <c r="A53" s="12">
        <v>40</v>
      </c>
      <c r="B53" s="45" t="str">
        <f t="shared" si="4"/>
        <v/>
      </c>
      <c r="C53" s="41"/>
      <c r="D53" s="88"/>
      <c r="E53" s="88"/>
      <c r="F53" s="88"/>
      <c r="G53" s="88"/>
      <c r="H53" s="88"/>
      <c r="I53" s="75"/>
      <c r="J53" s="5"/>
      <c r="K53" s="72" t="str">
        <f t="shared" si="1"/>
        <v/>
      </c>
      <c r="L53" s="72" t="str">
        <f t="shared" si="2"/>
        <v/>
      </c>
      <c r="M53" s="72" t="str">
        <f t="shared" si="3"/>
        <v/>
      </c>
      <c r="N53" s="5"/>
      <c r="O53" s="11"/>
      <c r="P53" s="11"/>
      <c r="Q53" s="11"/>
      <c r="R53" s="13" t="s">
        <v>6</v>
      </c>
      <c r="S53" s="30"/>
    </row>
    <row r="54" spans="1:23" s="6" customFormat="1" ht="25.5" x14ac:dyDescent="0.2">
      <c r="A54" s="12">
        <v>41</v>
      </c>
      <c r="B54" s="45" t="str">
        <f t="shared" si="4"/>
        <v/>
      </c>
      <c r="C54" s="41"/>
      <c r="D54" s="88"/>
      <c r="E54" s="88"/>
      <c r="F54" s="88"/>
      <c r="G54" s="88"/>
      <c r="H54" s="88"/>
      <c r="I54" s="75"/>
      <c r="J54" s="5"/>
      <c r="K54" s="72" t="str">
        <f t="shared" si="1"/>
        <v/>
      </c>
      <c r="L54" s="72" t="str">
        <f t="shared" si="2"/>
        <v/>
      </c>
      <c r="M54" s="72" t="str">
        <f t="shared" si="3"/>
        <v/>
      </c>
      <c r="N54" s="5"/>
      <c r="O54" s="11"/>
      <c r="P54" s="11"/>
      <c r="Q54" s="11"/>
      <c r="R54" s="13" t="s">
        <v>6</v>
      </c>
      <c r="S54" s="30"/>
    </row>
    <row r="55" spans="1:23" s="6" customFormat="1" ht="25.5" x14ac:dyDescent="0.2">
      <c r="A55" s="12">
        <v>42</v>
      </c>
      <c r="B55" s="45" t="str">
        <f t="shared" si="4"/>
        <v/>
      </c>
      <c r="C55" s="41"/>
      <c r="D55" s="88"/>
      <c r="E55" s="88"/>
      <c r="F55" s="88"/>
      <c r="G55" s="88"/>
      <c r="H55" s="88"/>
      <c r="I55" s="75"/>
      <c r="J55" s="5"/>
      <c r="K55" s="72" t="str">
        <f t="shared" si="1"/>
        <v/>
      </c>
      <c r="L55" s="72" t="str">
        <f t="shared" si="2"/>
        <v/>
      </c>
      <c r="M55" s="72" t="str">
        <f t="shared" si="3"/>
        <v/>
      </c>
      <c r="N55" s="5"/>
      <c r="O55" s="11"/>
      <c r="P55" s="11"/>
      <c r="Q55" s="11"/>
      <c r="R55" s="13" t="s">
        <v>6</v>
      </c>
      <c r="S55" s="30"/>
    </row>
    <row r="56" spans="1:23" s="6" customFormat="1" ht="25.5" x14ac:dyDescent="0.2">
      <c r="A56" s="12">
        <v>43</v>
      </c>
      <c r="B56" s="45" t="str">
        <f t="shared" si="4"/>
        <v/>
      </c>
      <c r="C56" s="41"/>
      <c r="D56" s="88"/>
      <c r="E56" s="88"/>
      <c r="F56" s="88"/>
      <c r="G56" s="88"/>
      <c r="H56" s="88"/>
      <c r="I56" s="75"/>
      <c r="J56" s="5"/>
      <c r="K56" s="72" t="str">
        <f t="shared" si="1"/>
        <v/>
      </c>
      <c r="L56" s="72" t="str">
        <f t="shared" si="2"/>
        <v/>
      </c>
      <c r="M56" s="72" t="str">
        <f t="shared" si="3"/>
        <v/>
      </c>
      <c r="N56" s="5"/>
      <c r="O56" s="11"/>
      <c r="P56" s="11"/>
      <c r="Q56" s="11"/>
      <c r="R56" s="13" t="s">
        <v>6</v>
      </c>
      <c r="S56" s="30"/>
    </row>
    <row r="57" spans="1:23" s="6" customFormat="1" ht="25.5" x14ac:dyDescent="0.2">
      <c r="A57" s="12">
        <v>44</v>
      </c>
      <c r="B57" s="45" t="str">
        <f t="shared" si="4"/>
        <v/>
      </c>
      <c r="C57" s="41"/>
      <c r="D57" s="88"/>
      <c r="E57" s="88"/>
      <c r="F57" s="88"/>
      <c r="G57" s="88"/>
      <c r="H57" s="88"/>
      <c r="I57" s="75"/>
      <c r="J57" s="5"/>
      <c r="K57" s="72" t="str">
        <f t="shared" si="1"/>
        <v/>
      </c>
      <c r="L57" s="72" t="str">
        <f t="shared" si="2"/>
        <v/>
      </c>
      <c r="M57" s="72" t="str">
        <f t="shared" si="3"/>
        <v/>
      </c>
      <c r="N57" s="5"/>
      <c r="O57" s="11"/>
      <c r="P57" s="11"/>
      <c r="Q57" s="11"/>
      <c r="R57" s="13" t="s">
        <v>6</v>
      </c>
      <c r="S57" s="30"/>
    </row>
    <row r="58" spans="1:23" s="6" customFormat="1" ht="25.5" x14ac:dyDescent="0.2">
      <c r="A58" s="12">
        <v>45</v>
      </c>
      <c r="B58" s="45" t="str">
        <f t="shared" si="4"/>
        <v/>
      </c>
      <c r="C58" s="41"/>
      <c r="D58" s="88"/>
      <c r="E58" s="88"/>
      <c r="F58" s="88"/>
      <c r="G58" s="88"/>
      <c r="H58" s="88"/>
      <c r="I58" s="75"/>
      <c r="J58" s="5"/>
      <c r="K58" s="72" t="str">
        <f t="shared" si="1"/>
        <v/>
      </c>
      <c r="L58" s="72" t="str">
        <f t="shared" si="2"/>
        <v/>
      </c>
      <c r="M58" s="72" t="str">
        <f t="shared" si="3"/>
        <v/>
      </c>
      <c r="N58" s="5"/>
      <c r="O58" s="11"/>
      <c r="P58" s="11"/>
      <c r="Q58" s="11"/>
      <c r="R58" s="13" t="s">
        <v>6</v>
      </c>
      <c r="S58" s="30"/>
    </row>
    <row r="59" spans="1:23" s="6" customFormat="1" ht="25.5" x14ac:dyDescent="0.2">
      <c r="A59" s="12">
        <v>46</v>
      </c>
      <c r="B59" s="45" t="str">
        <f t="shared" si="4"/>
        <v/>
      </c>
      <c r="C59" s="41"/>
      <c r="D59" s="88"/>
      <c r="E59" s="88"/>
      <c r="F59" s="88"/>
      <c r="G59" s="88"/>
      <c r="H59" s="88"/>
      <c r="I59" s="75"/>
      <c r="J59" s="5"/>
      <c r="K59" s="72" t="str">
        <f t="shared" si="1"/>
        <v/>
      </c>
      <c r="L59" s="72" t="str">
        <f t="shared" si="2"/>
        <v/>
      </c>
      <c r="M59" s="72" t="str">
        <f t="shared" si="3"/>
        <v/>
      </c>
      <c r="N59" s="5"/>
      <c r="O59" s="11"/>
      <c r="P59" s="11"/>
      <c r="Q59" s="11"/>
      <c r="R59" s="13" t="s">
        <v>6</v>
      </c>
      <c r="S59" s="30"/>
    </row>
    <row r="60" spans="1:23" s="6" customFormat="1" ht="25.5" x14ac:dyDescent="0.2">
      <c r="A60" s="12">
        <v>47</v>
      </c>
      <c r="B60" s="45" t="str">
        <f t="shared" si="4"/>
        <v/>
      </c>
      <c r="C60" s="41"/>
      <c r="D60" s="88"/>
      <c r="E60" s="88"/>
      <c r="F60" s="88"/>
      <c r="G60" s="88"/>
      <c r="H60" s="88"/>
      <c r="I60" s="75"/>
      <c r="J60" s="5"/>
      <c r="K60" s="72" t="str">
        <f t="shared" si="1"/>
        <v/>
      </c>
      <c r="L60" s="72" t="str">
        <f t="shared" si="2"/>
        <v/>
      </c>
      <c r="M60" s="72" t="str">
        <f t="shared" si="3"/>
        <v/>
      </c>
      <c r="N60" s="5"/>
      <c r="O60" s="11"/>
      <c r="P60" s="11"/>
      <c r="Q60" s="11"/>
      <c r="R60" s="13" t="s">
        <v>6</v>
      </c>
      <c r="S60" s="30"/>
    </row>
    <row r="61" spans="1:23" s="6" customFormat="1" ht="25.5" x14ac:dyDescent="0.2">
      <c r="A61" s="12">
        <v>48</v>
      </c>
      <c r="B61" s="45" t="str">
        <f t="shared" si="4"/>
        <v/>
      </c>
      <c r="C61" s="41"/>
      <c r="D61" s="88"/>
      <c r="E61" s="88"/>
      <c r="F61" s="88"/>
      <c r="G61" s="88"/>
      <c r="H61" s="88"/>
      <c r="I61" s="75"/>
      <c r="J61" s="5"/>
      <c r="K61" s="72" t="str">
        <f t="shared" si="1"/>
        <v/>
      </c>
      <c r="L61" s="72" t="str">
        <f t="shared" si="2"/>
        <v/>
      </c>
      <c r="M61" s="72" t="str">
        <f t="shared" si="3"/>
        <v/>
      </c>
      <c r="N61" s="5"/>
      <c r="O61" s="11"/>
      <c r="P61" s="11"/>
      <c r="Q61" s="11"/>
      <c r="R61" s="13" t="s">
        <v>6</v>
      </c>
      <c r="S61" s="30"/>
    </row>
    <row r="62" spans="1:23" s="6" customFormat="1" ht="25.5" x14ac:dyDescent="0.2">
      <c r="A62" s="12">
        <v>49</v>
      </c>
      <c r="B62" s="45" t="str">
        <f t="shared" si="4"/>
        <v/>
      </c>
      <c r="C62" s="41"/>
      <c r="D62" s="88"/>
      <c r="E62" s="88"/>
      <c r="F62" s="88"/>
      <c r="G62" s="88"/>
      <c r="H62" s="88"/>
      <c r="I62" s="75"/>
      <c r="J62" s="5"/>
      <c r="K62" s="72" t="str">
        <f t="shared" si="1"/>
        <v/>
      </c>
      <c r="L62" s="72" t="str">
        <f t="shared" si="2"/>
        <v/>
      </c>
      <c r="M62" s="72" t="str">
        <f t="shared" si="3"/>
        <v/>
      </c>
      <c r="N62" s="5"/>
      <c r="O62" s="11"/>
      <c r="P62" s="11"/>
      <c r="Q62" s="11"/>
      <c r="R62" s="13" t="s">
        <v>6</v>
      </c>
      <c r="S62" s="30"/>
    </row>
    <row r="63" spans="1:23" s="6" customFormat="1" ht="26.25" thickBot="1" x14ac:dyDescent="0.25">
      <c r="A63" s="12">
        <v>50</v>
      </c>
      <c r="B63" s="45" t="str">
        <f t="shared" si="4"/>
        <v/>
      </c>
      <c r="C63" s="42"/>
      <c r="D63" s="92"/>
      <c r="E63" s="92"/>
      <c r="F63" s="92"/>
      <c r="G63" s="92"/>
      <c r="H63" s="92"/>
      <c r="I63" s="76"/>
      <c r="J63" s="5"/>
      <c r="K63" s="72" t="str">
        <f t="shared" si="1"/>
        <v/>
      </c>
      <c r="L63" s="72" t="str">
        <f t="shared" si="2"/>
        <v/>
      </c>
      <c r="M63" s="72" t="str">
        <f t="shared" si="3"/>
        <v/>
      </c>
      <c r="N63" s="5"/>
      <c r="O63" s="30"/>
      <c r="P63" s="11"/>
      <c r="Q63" s="11"/>
      <c r="R63" s="13" t="s">
        <v>6</v>
      </c>
      <c r="S63" s="30"/>
    </row>
    <row r="64" spans="1:23" ht="13.5" thickTop="1" x14ac:dyDescent="0.2">
      <c r="D64" s="2"/>
      <c r="E64" s="2"/>
      <c r="I64" s="57"/>
      <c r="J64" s="57"/>
      <c r="K64" s="58"/>
      <c r="L64" s="58"/>
      <c r="M64" s="58"/>
      <c r="N64" s="58"/>
      <c r="Q64" s="63"/>
      <c r="R64" s="63"/>
      <c r="S64" s="66"/>
      <c r="T64" s="30"/>
      <c r="U64" s="11"/>
      <c r="V64" s="11"/>
      <c r="W64" s="67"/>
    </row>
    <row r="65" spans="4:23" x14ac:dyDescent="0.2">
      <c r="D65" s="2"/>
      <c r="E65" s="2"/>
      <c r="K65" s="3"/>
      <c r="L65" s="3"/>
      <c r="M65" s="3"/>
      <c r="N65" s="3"/>
      <c r="Q65" s="63"/>
      <c r="R65" s="63"/>
      <c r="S65" s="66"/>
      <c r="T65" s="30"/>
      <c r="U65" s="11"/>
      <c r="V65" s="11"/>
      <c r="W65" s="67"/>
    </row>
    <row r="66" spans="4:23" x14ac:dyDescent="0.2">
      <c r="D66" s="2"/>
      <c r="E66" s="2"/>
      <c r="K66" s="3"/>
      <c r="L66" s="3"/>
      <c r="M66" s="3"/>
      <c r="N66" s="3"/>
      <c r="Q66" s="63"/>
      <c r="R66" s="63"/>
      <c r="S66" s="66"/>
      <c r="T66" s="30"/>
      <c r="U66" s="11"/>
      <c r="V66" s="11"/>
      <c r="W66" s="67"/>
    </row>
    <row r="67" spans="4:23" x14ac:dyDescent="0.2">
      <c r="D67" s="2"/>
      <c r="E67" s="2"/>
      <c r="K67" s="3"/>
      <c r="L67" s="3"/>
      <c r="M67" s="3"/>
      <c r="N67" s="3"/>
      <c r="Q67" s="63"/>
      <c r="R67" s="63"/>
      <c r="S67" s="66"/>
      <c r="T67" s="30"/>
      <c r="U67" s="11"/>
      <c r="V67" s="11"/>
      <c r="W67" s="67"/>
    </row>
    <row r="68" spans="4:23" x14ac:dyDescent="0.2">
      <c r="D68" s="2"/>
      <c r="E68" s="2"/>
      <c r="K68" s="3"/>
      <c r="L68" s="3"/>
      <c r="M68" s="3"/>
      <c r="N68" s="3"/>
      <c r="Q68" s="63"/>
      <c r="R68" s="63"/>
      <c r="S68" s="66"/>
      <c r="T68" s="30"/>
      <c r="U68" s="11"/>
      <c r="V68" s="11"/>
      <c r="W68" s="67"/>
    </row>
    <row r="69" spans="4:23" x14ac:dyDescent="0.2">
      <c r="D69" s="2"/>
      <c r="E69" s="2"/>
      <c r="K69" s="3"/>
      <c r="L69" s="3"/>
      <c r="M69" s="3"/>
      <c r="N69" s="3"/>
      <c r="Q69" s="63"/>
      <c r="R69" s="63"/>
      <c r="S69" s="66"/>
      <c r="T69" s="30"/>
      <c r="U69" s="11"/>
      <c r="V69" s="11"/>
      <c r="W69" s="67"/>
    </row>
    <row r="70" spans="4:23" x14ac:dyDescent="0.2">
      <c r="D70" s="2"/>
      <c r="E70" s="2"/>
      <c r="K70" s="3"/>
      <c r="L70" s="3"/>
      <c r="M70" s="3"/>
      <c r="N70" s="3"/>
      <c r="Q70" s="63"/>
      <c r="R70" s="63"/>
      <c r="S70" s="66"/>
      <c r="T70" s="30"/>
      <c r="U70" s="11"/>
      <c r="V70" s="11"/>
      <c r="W70" s="67"/>
    </row>
    <row r="71" spans="4:23" x14ac:dyDescent="0.2">
      <c r="D71" s="2"/>
      <c r="E71" s="2"/>
      <c r="K71" s="3"/>
      <c r="L71" s="3"/>
      <c r="M71" s="3"/>
      <c r="N71" s="3"/>
      <c r="Q71" s="63"/>
      <c r="R71" s="63"/>
      <c r="S71" s="66"/>
      <c r="T71" s="30"/>
      <c r="U71" s="11"/>
      <c r="V71" s="11"/>
      <c r="W71" s="67"/>
    </row>
    <row r="72" spans="4:23" x14ac:dyDescent="0.2">
      <c r="K72" s="3"/>
      <c r="L72" s="3"/>
      <c r="M72" s="3"/>
      <c r="N72" s="3"/>
      <c r="V72" s="30"/>
      <c r="W72" s="15"/>
    </row>
    <row r="73" spans="4:23" x14ac:dyDescent="0.2">
      <c r="K73" s="3"/>
      <c r="L73" s="3"/>
      <c r="M73" s="3"/>
      <c r="N73" s="3"/>
      <c r="V73" s="30"/>
      <c r="W73" s="15"/>
    </row>
    <row r="74" spans="4:23" x14ac:dyDescent="0.2">
      <c r="K74" s="3"/>
      <c r="L74" s="3"/>
      <c r="M74" s="3"/>
      <c r="N74" s="3"/>
      <c r="V74" s="30"/>
      <c r="W74" s="15"/>
    </row>
    <row r="75" spans="4:23" x14ac:dyDescent="0.2">
      <c r="K75" s="3"/>
      <c r="L75" s="3"/>
      <c r="M75" s="3"/>
      <c r="N75" s="3"/>
      <c r="V75" s="30"/>
      <c r="W75" s="15"/>
    </row>
    <row r="76" spans="4:23" x14ac:dyDescent="0.2">
      <c r="K76" s="3"/>
      <c r="L76" s="3"/>
      <c r="M76" s="3"/>
      <c r="N76" s="3"/>
      <c r="V76" s="30"/>
      <c r="W76" s="15"/>
    </row>
    <row r="77" spans="4:23" x14ac:dyDescent="0.2">
      <c r="K77" s="3"/>
      <c r="L77" s="3"/>
      <c r="M77" s="3"/>
      <c r="N77" s="3"/>
      <c r="V77" s="30"/>
      <c r="W77" s="15"/>
    </row>
    <row r="78" spans="4:23" x14ac:dyDescent="0.2">
      <c r="K78" s="3"/>
      <c r="L78" s="3"/>
      <c r="M78" s="3"/>
      <c r="N78" s="3"/>
      <c r="V78" s="30"/>
      <c r="W78" s="15"/>
    </row>
    <row r="79" spans="4:23" x14ac:dyDescent="0.2">
      <c r="K79" s="3"/>
      <c r="L79" s="3"/>
      <c r="M79" s="3"/>
      <c r="N79" s="3"/>
    </row>
    <row r="80" spans="4:23" x14ac:dyDescent="0.2">
      <c r="K80" s="3"/>
      <c r="L80" s="3"/>
      <c r="M80" s="3"/>
      <c r="N80" s="3"/>
    </row>
    <row r="81" spans="11:14" x14ac:dyDescent="0.2">
      <c r="K81" s="3"/>
      <c r="L81" s="3"/>
      <c r="M81" s="3"/>
      <c r="N81" s="3"/>
    </row>
    <row r="82" spans="11:14" x14ac:dyDescent="0.2">
      <c r="K82" s="3"/>
      <c r="L82" s="3"/>
      <c r="M82" s="3"/>
      <c r="N82" s="3"/>
    </row>
    <row r="83" spans="11:14" x14ac:dyDescent="0.2">
      <c r="K83" s="3"/>
      <c r="L83" s="3"/>
      <c r="M83" s="3"/>
      <c r="N83" s="3"/>
    </row>
    <row r="84" spans="11:14" x14ac:dyDescent="0.2">
      <c r="K84" s="3"/>
      <c r="L84" s="3"/>
      <c r="M84" s="3"/>
      <c r="N84" s="3"/>
    </row>
    <row r="85" spans="11:14" x14ac:dyDescent="0.2">
      <c r="K85" s="3"/>
      <c r="L85" s="3"/>
      <c r="M85" s="3"/>
      <c r="N85" s="3"/>
    </row>
    <row r="86" spans="11:14" x14ac:dyDescent="0.2">
      <c r="K86" s="3"/>
      <c r="L86" s="3"/>
      <c r="M86" s="3"/>
      <c r="N86" s="3"/>
    </row>
    <row r="87" spans="11:14" x14ac:dyDescent="0.2">
      <c r="K87" s="3"/>
      <c r="L87" s="3"/>
      <c r="M87" s="3"/>
      <c r="N87" s="3"/>
    </row>
    <row r="88" spans="11:14" x14ac:dyDescent="0.2">
      <c r="K88" s="3"/>
      <c r="L88" s="3"/>
      <c r="M88" s="3"/>
      <c r="N88" s="3"/>
    </row>
    <row r="89" spans="11:14" x14ac:dyDescent="0.2">
      <c r="K89" s="3"/>
      <c r="L89" s="3"/>
      <c r="M89" s="3"/>
      <c r="N89" s="3"/>
    </row>
    <row r="90" spans="11:14" x14ac:dyDescent="0.2">
      <c r="K90" s="3"/>
      <c r="L90" s="3"/>
      <c r="M90" s="3"/>
      <c r="N90" s="3"/>
    </row>
    <row r="91" spans="11:14" x14ac:dyDescent="0.2">
      <c r="K91" s="3"/>
      <c r="L91" s="3"/>
      <c r="M91" s="3"/>
      <c r="N91" s="3"/>
    </row>
    <row r="92" spans="11:14" x14ac:dyDescent="0.2">
      <c r="K92" s="3"/>
      <c r="L92" s="3"/>
      <c r="M92" s="3"/>
      <c r="N92" s="3"/>
    </row>
    <row r="93" spans="11:14" x14ac:dyDescent="0.2">
      <c r="K93" s="3"/>
      <c r="L93" s="3"/>
      <c r="M93" s="3"/>
      <c r="N93" s="3"/>
    </row>
    <row r="94" spans="11:14" x14ac:dyDescent="0.2">
      <c r="K94" s="3"/>
      <c r="L94" s="3"/>
      <c r="M94" s="3"/>
      <c r="N94" s="3"/>
    </row>
    <row r="95" spans="11:14" x14ac:dyDescent="0.2">
      <c r="K95" s="3"/>
      <c r="L95" s="3"/>
      <c r="M95" s="3"/>
      <c r="N95" s="3"/>
    </row>
    <row r="96" spans="11:14" x14ac:dyDescent="0.2">
      <c r="K96" s="3"/>
      <c r="L96" s="3"/>
      <c r="M96" s="3"/>
      <c r="N96" s="3"/>
    </row>
  </sheetData>
  <sheetProtection password="E390" sheet="1" objects="1" scenarios="1"/>
  <mergeCells count="66">
    <mergeCell ref="A3:B3"/>
    <mergeCell ref="A5:B5"/>
    <mergeCell ref="A9:B9"/>
    <mergeCell ref="A7:B7"/>
    <mergeCell ref="A11:A13"/>
    <mergeCell ref="B11:B13"/>
    <mergeCell ref="K1:M1"/>
    <mergeCell ref="D5:G5"/>
    <mergeCell ref="D13:H13"/>
    <mergeCell ref="D14:H14"/>
    <mergeCell ref="C1:I1"/>
    <mergeCell ref="K11:M12"/>
    <mergeCell ref="C12:I12"/>
    <mergeCell ref="D15:H15"/>
    <mergeCell ref="K2:M4"/>
    <mergeCell ref="K7:M9"/>
    <mergeCell ref="D16:H16"/>
    <mergeCell ref="C11:I11"/>
    <mergeCell ref="D17:H17"/>
    <mergeCell ref="D18:H18"/>
    <mergeCell ref="D25:H25"/>
    <mergeCell ref="D26:H26"/>
    <mergeCell ref="D27:H27"/>
    <mergeCell ref="D19:H19"/>
    <mergeCell ref="D20:H20"/>
    <mergeCell ref="D21:H21"/>
    <mergeCell ref="D22:H22"/>
    <mergeCell ref="D23:H23"/>
    <mergeCell ref="D63:H63"/>
    <mergeCell ref="D42:H42"/>
    <mergeCell ref="D43:H43"/>
    <mergeCell ref="D44:H44"/>
    <mergeCell ref="D45:H45"/>
    <mergeCell ref="D46:H46"/>
    <mergeCell ref="D47:H47"/>
    <mergeCell ref="D48:H48"/>
    <mergeCell ref="D49:H49"/>
    <mergeCell ref="D50:H50"/>
    <mergeCell ref="D51:H51"/>
    <mergeCell ref="D52:H52"/>
    <mergeCell ref="D53:H53"/>
    <mergeCell ref="D54:H54"/>
    <mergeCell ref="D55:H55"/>
    <mergeCell ref="D56:H56"/>
    <mergeCell ref="D38:H38"/>
    <mergeCell ref="D39:H39"/>
    <mergeCell ref="D40:H40"/>
    <mergeCell ref="D41:H41"/>
    <mergeCell ref="F7:H7"/>
    <mergeCell ref="D34:H34"/>
    <mergeCell ref="D35:H35"/>
    <mergeCell ref="D36:H36"/>
    <mergeCell ref="D37:H37"/>
    <mergeCell ref="D29:H29"/>
    <mergeCell ref="D30:H30"/>
    <mergeCell ref="D31:H31"/>
    <mergeCell ref="D32:H32"/>
    <mergeCell ref="D33:H33"/>
    <mergeCell ref="D24:H24"/>
    <mergeCell ref="D28:H28"/>
    <mergeCell ref="D62:H62"/>
    <mergeCell ref="D57:H57"/>
    <mergeCell ref="D58:H58"/>
    <mergeCell ref="D59:H59"/>
    <mergeCell ref="D60:H60"/>
    <mergeCell ref="D61:H61"/>
  </mergeCells>
  <phoneticPr fontId="0" type="noConversion"/>
  <conditionalFormatting sqref="B14:B63">
    <cfRule type="cellIs" dxfId="18" priority="94" stopIfTrue="1" operator="equal">
      <formula>"ok"</formula>
    </cfRule>
    <cfRule type="cellIs" dxfId="17" priority="95" stopIfTrue="1" operator="equal">
      <formula>"Incomplete"</formula>
    </cfRule>
  </conditionalFormatting>
  <conditionalFormatting sqref="K14:M63">
    <cfRule type="cellIs" dxfId="16" priority="80" stopIfTrue="1" operator="equal">
      <formula>"ok"</formula>
    </cfRule>
    <cfRule type="cellIs" dxfId="15" priority="81" stopIfTrue="1" operator="equal">
      <formula>""</formula>
    </cfRule>
  </conditionalFormatting>
  <conditionalFormatting sqref="C14:C63">
    <cfRule type="expression" dxfId="14" priority="44" stopIfTrue="1">
      <formula>K14="ok"</formula>
    </cfRule>
    <cfRule type="expression" dxfId="13" priority="45" stopIfTrue="1">
      <formula>K14=""</formula>
    </cfRule>
  </conditionalFormatting>
  <conditionalFormatting sqref="C3">
    <cfRule type="expression" dxfId="12" priority="41">
      <formula>ISNONTEXT(C3)</formula>
    </cfRule>
  </conditionalFormatting>
  <conditionalFormatting sqref="C5">
    <cfRule type="expression" dxfId="11" priority="39">
      <formula>ISNONTEXT(C5)</formula>
    </cfRule>
  </conditionalFormatting>
  <conditionalFormatting sqref="E3">
    <cfRule type="expression" dxfId="10" priority="37">
      <formula>ISNONTEXT(E3)</formula>
    </cfRule>
  </conditionalFormatting>
  <conditionalFormatting sqref="H5">
    <cfRule type="expression" dxfId="9" priority="34">
      <formula>IF(ISNUMBER(H5),IF(AND(H5&gt;=0,H5&lt;=76),FALSE,TRUE),TRUE)</formula>
    </cfRule>
  </conditionalFormatting>
  <conditionalFormatting sqref="C7">
    <cfRule type="expression" dxfId="8" priority="32">
      <formula>ISBLANK(C7)</formula>
    </cfRule>
  </conditionalFormatting>
  <conditionalFormatting sqref="C9">
    <cfRule type="expression" dxfId="7" priority="27">
      <formula>ISNUMBER(C9)</formula>
    </cfRule>
  </conditionalFormatting>
  <conditionalFormatting sqref="K1">
    <cfRule type="expression" dxfId="6" priority="25">
      <formula>IF($K$1="",FALSE,TRUE)</formula>
    </cfRule>
  </conditionalFormatting>
  <conditionalFormatting sqref="D14:D63">
    <cfRule type="expression" dxfId="5" priority="21" stopIfTrue="1">
      <formula>L14="ok"</formula>
    </cfRule>
    <cfRule type="expression" dxfId="4" priority="22" stopIfTrue="1">
      <formula>L14=""</formula>
    </cfRule>
  </conditionalFormatting>
  <conditionalFormatting sqref="F7">
    <cfRule type="expression" dxfId="3" priority="4">
      <formula>ISNONTEXT(F7)</formula>
    </cfRule>
  </conditionalFormatting>
  <conditionalFormatting sqref="I14:I63">
    <cfRule type="expression" dxfId="2" priority="1" stopIfTrue="1">
      <formula>M14="ok"</formula>
    </cfRule>
    <cfRule type="expression" dxfId="1" priority="2" stopIfTrue="1">
      <formula>M14=""</formula>
    </cfRule>
  </conditionalFormatting>
  <conditionalFormatting sqref="K2 K7">
    <cfRule type="expression" dxfId="0" priority="98">
      <formula>IF($K2="",FALSE,TRUE)</formula>
    </cfRule>
  </conditionalFormatting>
  <dataValidations xWindow="482" yWindow="622" count="10">
    <dataValidation allowBlank="1" prompt="_x000a__x000a_" sqref="B14:B63" xr:uid="{00000000-0002-0000-0000-000000000000}"/>
    <dataValidation type="date" allowBlank="1" showInputMessage="1" showErrorMessage="1" errorTitle="Date" error="The entry must be a date between 8/1/16 and 12/31/16." sqref="C9" xr:uid="{00000000-0002-0000-0000-000001000000}">
      <formula1>DATE(2016,8,1)</formula1>
      <formula2>DATE(2016,12,31)</formula2>
    </dataValidation>
    <dataValidation prompt="_x000a_" sqref="C14:C63" xr:uid="{00000000-0002-0000-0000-000002000000}"/>
    <dataValidation type="whole" allowBlank="1" showInputMessage="1" showErrorMessage="1" errorTitle="Number of Org'l Routing Symbol" error="The entry must be an integer between 0 and 76._x000a__x000a_You can find the number of your Organizational Routing Symbol in the 'ORS' tab of this workbook." sqref="H5" xr:uid="{00000000-0002-0000-0000-000003000000}">
      <formula1>0</formula1>
      <formula2>76</formula2>
    </dataValidation>
    <dataValidation allowBlank="1" showInputMessage="1" sqref="I14:N64" xr:uid="{00000000-0002-0000-0000-000004000000}"/>
    <dataValidation showErrorMessage="1" prompt="_x000a_" sqref="D14:H63" xr:uid="{00000000-0002-0000-0000-000005000000}"/>
    <dataValidation type="custom" allowBlank="1" showErrorMessage="1" errorTitle="Email Address" error="The entry is not a valid email address." sqref="F7:H7" xr:uid="{00000000-0002-0000-0000-000006000000}">
      <formula1>IF(IF(ISERROR(FIND("@",F7)),1,0)+IF(ISERROR(FIND(".",F7)),1,0)&gt;0,FALSE,TRUE)</formula1>
    </dataValidation>
    <dataValidation type="custom" allowBlank="1" showInputMessage="1" showErrorMessage="1" errorTitle="Last Name" error="Please enter your Last Name." sqref="C3" xr:uid="{00000000-0002-0000-0000-000007000000}">
      <formula1>IF(ISNONTEXT(C3),FALSE,TRUE)</formula1>
    </dataValidation>
    <dataValidation type="custom" allowBlank="1" showInputMessage="1" showErrorMessage="1" errorTitle="First Name" error="Please enter your First Name." sqref="E3" xr:uid="{00000000-0002-0000-0000-000008000000}">
      <formula1>IF(ISNONTEXT(E3),FALSE,TRUE)</formula1>
    </dataValidation>
    <dataValidation type="custom" allowBlank="1" showInputMessage="1" showErrorMessage="1" errorTitle="Title" error="Please enter your Title." sqref="C5" xr:uid="{00000000-0002-0000-0000-000009000000}">
      <formula1>IF(ISNONTEXT(C5),FALSE,TRUE)</formula1>
    </dataValidation>
  </dataValidations>
  <hyperlinks>
    <hyperlink ref="C12:I12" r:id="rId1" display="(Click here for a listing of all adopted standards from last year)" xr:uid="{00000000-0004-0000-0000-000000000000}"/>
  </hyperlinks>
  <pageMargins left="0.5" right="0.5" top="0.5" bottom="0.5" header="0.5" footer="0.4"/>
  <pageSetup scale="53" fitToHeight="0" orientation="landscape" r:id="rId2"/>
  <headerFooter alignWithMargins="0">
    <oddFooter>&amp;L&amp;F&amp;CPage &amp;P&amp;R&amp;D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81"/>
  <sheetViews>
    <sheetView workbookViewId="0">
      <pane ySplit="4" topLeftCell="A5" activePane="bottomLeft" state="frozen"/>
      <selection pane="bottomLeft" activeCell="B5" sqref="B5"/>
    </sheetView>
  </sheetViews>
  <sheetFormatPr defaultColWidth="9.140625" defaultRowHeight="12.75" x14ac:dyDescent="0.2"/>
  <cols>
    <col min="1" max="1" width="9.140625" style="80"/>
    <col min="2" max="2" width="44.85546875" style="80" customWidth="1"/>
    <col min="3" max="16384" width="9.140625" style="80"/>
  </cols>
  <sheetData>
    <row r="1" spans="1:3" x14ac:dyDescent="0.2">
      <c r="A1" s="47" t="s">
        <v>44</v>
      </c>
    </row>
    <row r="3" spans="1:3" x14ac:dyDescent="0.2">
      <c r="A3" s="80" t="s">
        <v>74</v>
      </c>
    </row>
    <row r="4" spans="1:3" ht="13.5" thickBot="1" x14ac:dyDescent="0.25"/>
    <row r="5" spans="1:3" ht="13.5" thickBot="1" x14ac:dyDescent="0.25">
      <c r="A5" s="81">
        <v>0</v>
      </c>
      <c r="B5" s="82"/>
      <c r="C5" s="83" t="s">
        <v>75</v>
      </c>
    </row>
    <row r="6" spans="1:3" x14ac:dyDescent="0.2">
      <c r="A6" s="81">
        <v>1</v>
      </c>
      <c r="B6" s="87" t="s">
        <v>47</v>
      </c>
    </row>
    <row r="7" spans="1:3" x14ac:dyDescent="0.2">
      <c r="A7" s="81">
        <v>2</v>
      </c>
      <c r="B7" s="85" t="s">
        <v>9</v>
      </c>
    </row>
    <row r="8" spans="1:3" x14ac:dyDescent="0.2">
      <c r="A8" s="81">
        <v>3</v>
      </c>
      <c r="B8" s="85" t="s">
        <v>48</v>
      </c>
    </row>
    <row r="9" spans="1:3" x14ac:dyDescent="0.2">
      <c r="A9" s="81">
        <v>4</v>
      </c>
      <c r="B9" s="85" t="s">
        <v>78</v>
      </c>
    </row>
    <row r="10" spans="1:3" x14ac:dyDescent="0.2">
      <c r="A10" s="81">
        <v>5</v>
      </c>
      <c r="B10" s="85" t="s">
        <v>49</v>
      </c>
    </row>
    <row r="11" spans="1:3" x14ac:dyDescent="0.2">
      <c r="A11" s="81">
        <v>6</v>
      </c>
      <c r="B11" s="85" t="s">
        <v>10</v>
      </c>
    </row>
    <row r="12" spans="1:3" x14ac:dyDescent="0.2">
      <c r="A12" s="81">
        <v>7</v>
      </c>
      <c r="B12" s="85" t="s">
        <v>50</v>
      </c>
    </row>
    <row r="13" spans="1:3" x14ac:dyDescent="0.2">
      <c r="A13" s="81">
        <v>8</v>
      </c>
      <c r="B13" s="85" t="s">
        <v>11</v>
      </c>
    </row>
    <row r="14" spans="1:3" x14ac:dyDescent="0.2">
      <c r="A14" s="81">
        <v>9</v>
      </c>
      <c r="B14" s="85" t="s">
        <v>51</v>
      </c>
    </row>
    <row r="15" spans="1:3" x14ac:dyDescent="0.2">
      <c r="A15" s="81">
        <v>10</v>
      </c>
      <c r="B15" s="85" t="s">
        <v>52</v>
      </c>
    </row>
    <row r="16" spans="1:3" x14ac:dyDescent="0.2">
      <c r="A16" s="81">
        <v>11</v>
      </c>
      <c r="B16" s="86" t="s">
        <v>53</v>
      </c>
    </row>
    <row r="17" spans="1:2" x14ac:dyDescent="0.2">
      <c r="A17" s="81">
        <v>12</v>
      </c>
      <c r="B17" s="85" t="s">
        <v>54</v>
      </c>
    </row>
    <row r="18" spans="1:2" x14ac:dyDescent="0.2">
      <c r="A18" s="81">
        <v>13</v>
      </c>
      <c r="B18" s="85" t="s">
        <v>12</v>
      </c>
    </row>
    <row r="19" spans="1:2" x14ac:dyDescent="0.2">
      <c r="A19" s="81">
        <v>14</v>
      </c>
      <c r="B19" s="85" t="s">
        <v>13</v>
      </c>
    </row>
    <row r="20" spans="1:2" x14ac:dyDescent="0.2">
      <c r="A20" s="81">
        <v>15</v>
      </c>
      <c r="B20" s="85" t="s">
        <v>14</v>
      </c>
    </row>
    <row r="21" spans="1:2" x14ac:dyDescent="0.2">
      <c r="A21" s="81">
        <v>16</v>
      </c>
      <c r="B21" s="85" t="s">
        <v>15</v>
      </c>
    </row>
    <row r="22" spans="1:2" x14ac:dyDescent="0.2">
      <c r="A22" s="81">
        <v>17</v>
      </c>
      <c r="B22" s="85" t="s">
        <v>16</v>
      </c>
    </row>
    <row r="23" spans="1:2" x14ac:dyDescent="0.2">
      <c r="A23" s="81">
        <v>18</v>
      </c>
      <c r="B23" s="85" t="s">
        <v>17</v>
      </c>
    </row>
    <row r="24" spans="1:2" x14ac:dyDescent="0.2">
      <c r="A24" s="81">
        <v>19</v>
      </c>
      <c r="B24" s="85" t="s">
        <v>18</v>
      </c>
    </row>
    <row r="25" spans="1:2" x14ac:dyDescent="0.2">
      <c r="A25" s="81">
        <v>20</v>
      </c>
      <c r="B25" s="85" t="s">
        <v>19</v>
      </c>
    </row>
    <row r="26" spans="1:2" x14ac:dyDescent="0.2">
      <c r="A26" s="81">
        <v>21</v>
      </c>
      <c r="B26" s="85" t="s">
        <v>55</v>
      </c>
    </row>
    <row r="27" spans="1:2" x14ac:dyDescent="0.2">
      <c r="A27" s="81">
        <v>22</v>
      </c>
      <c r="B27" s="85" t="s">
        <v>56</v>
      </c>
    </row>
    <row r="28" spans="1:2" x14ac:dyDescent="0.2">
      <c r="A28" s="81">
        <v>23</v>
      </c>
      <c r="B28" s="85" t="s">
        <v>57</v>
      </c>
    </row>
    <row r="29" spans="1:2" x14ac:dyDescent="0.2">
      <c r="A29" s="81">
        <v>24</v>
      </c>
      <c r="B29" s="85" t="s">
        <v>20</v>
      </c>
    </row>
    <row r="30" spans="1:2" x14ac:dyDescent="0.2">
      <c r="A30" s="81">
        <v>25</v>
      </c>
      <c r="B30" s="85" t="s">
        <v>21</v>
      </c>
    </row>
    <row r="31" spans="1:2" x14ac:dyDescent="0.2">
      <c r="A31" s="81">
        <v>26</v>
      </c>
      <c r="B31" s="85" t="s">
        <v>22</v>
      </c>
    </row>
    <row r="32" spans="1:2" x14ac:dyDescent="0.2">
      <c r="A32" s="81">
        <v>27</v>
      </c>
      <c r="B32" s="85" t="s">
        <v>58</v>
      </c>
    </row>
    <row r="33" spans="1:2" x14ac:dyDescent="0.2">
      <c r="A33" s="81">
        <v>28</v>
      </c>
      <c r="B33" s="85" t="s">
        <v>23</v>
      </c>
    </row>
    <row r="34" spans="1:2" x14ac:dyDescent="0.2">
      <c r="A34" s="81">
        <v>29</v>
      </c>
      <c r="B34" s="85" t="s">
        <v>59</v>
      </c>
    </row>
    <row r="35" spans="1:2" x14ac:dyDescent="0.2">
      <c r="A35" s="81">
        <v>30</v>
      </c>
      <c r="B35" s="86" t="s">
        <v>79</v>
      </c>
    </row>
    <row r="36" spans="1:2" x14ac:dyDescent="0.2">
      <c r="A36" s="81">
        <v>31</v>
      </c>
      <c r="B36" s="86" t="s">
        <v>60</v>
      </c>
    </row>
    <row r="37" spans="1:2" x14ac:dyDescent="0.2">
      <c r="A37" s="81">
        <v>32</v>
      </c>
      <c r="B37" s="85" t="s">
        <v>61</v>
      </c>
    </row>
    <row r="38" spans="1:2" x14ac:dyDescent="0.2">
      <c r="A38" s="81">
        <v>33</v>
      </c>
      <c r="B38" s="85" t="s">
        <v>62</v>
      </c>
    </row>
    <row r="39" spans="1:2" x14ac:dyDescent="0.2">
      <c r="A39" s="81">
        <v>34</v>
      </c>
      <c r="B39" s="85" t="s">
        <v>24</v>
      </c>
    </row>
    <row r="40" spans="1:2" x14ac:dyDescent="0.2">
      <c r="A40" s="81">
        <v>35</v>
      </c>
      <c r="B40" s="85" t="s">
        <v>63</v>
      </c>
    </row>
    <row r="41" spans="1:2" x14ac:dyDescent="0.2">
      <c r="A41" s="81">
        <v>36</v>
      </c>
      <c r="B41" s="85" t="s">
        <v>64</v>
      </c>
    </row>
    <row r="42" spans="1:2" x14ac:dyDescent="0.2">
      <c r="A42" s="81">
        <v>37</v>
      </c>
      <c r="B42" s="85" t="s">
        <v>80</v>
      </c>
    </row>
    <row r="43" spans="1:2" x14ac:dyDescent="0.2">
      <c r="A43" s="81">
        <v>38</v>
      </c>
      <c r="B43" s="85" t="s">
        <v>65</v>
      </c>
    </row>
    <row r="44" spans="1:2" x14ac:dyDescent="0.2">
      <c r="A44" s="81">
        <v>39</v>
      </c>
      <c r="B44" s="85" t="s">
        <v>25</v>
      </c>
    </row>
    <row r="45" spans="1:2" x14ac:dyDescent="0.2">
      <c r="A45" s="81">
        <v>40</v>
      </c>
      <c r="B45" s="85" t="s">
        <v>66</v>
      </c>
    </row>
    <row r="46" spans="1:2" x14ac:dyDescent="0.2">
      <c r="A46" s="81">
        <v>41</v>
      </c>
      <c r="B46" s="85" t="s">
        <v>67</v>
      </c>
    </row>
    <row r="47" spans="1:2" x14ac:dyDescent="0.2">
      <c r="A47" s="81">
        <v>42</v>
      </c>
      <c r="B47" s="85" t="s">
        <v>68</v>
      </c>
    </row>
    <row r="48" spans="1:2" x14ac:dyDescent="0.2">
      <c r="A48" s="81">
        <v>43</v>
      </c>
      <c r="B48" s="85" t="s">
        <v>26</v>
      </c>
    </row>
    <row r="49" spans="1:2" x14ac:dyDescent="0.2">
      <c r="A49" s="81">
        <v>44</v>
      </c>
      <c r="B49" s="86" t="s">
        <v>81</v>
      </c>
    </row>
    <row r="50" spans="1:2" x14ac:dyDescent="0.2">
      <c r="A50" s="81">
        <v>45</v>
      </c>
      <c r="B50" s="85" t="s">
        <v>82</v>
      </c>
    </row>
    <row r="51" spans="1:2" x14ac:dyDescent="0.2">
      <c r="A51" s="81">
        <v>46</v>
      </c>
      <c r="B51" s="85" t="s">
        <v>69</v>
      </c>
    </row>
    <row r="52" spans="1:2" x14ac:dyDescent="0.2">
      <c r="A52" s="81">
        <v>47</v>
      </c>
      <c r="B52" s="85" t="s">
        <v>27</v>
      </c>
    </row>
    <row r="53" spans="1:2" x14ac:dyDescent="0.2">
      <c r="A53" s="81">
        <v>48</v>
      </c>
      <c r="B53" s="85" t="s">
        <v>28</v>
      </c>
    </row>
    <row r="54" spans="1:2" x14ac:dyDescent="0.2">
      <c r="A54" s="81">
        <v>49</v>
      </c>
      <c r="B54" s="85" t="s">
        <v>70</v>
      </c>
    </row>
    <row r="55" spans="1:2" x14ac:dyDescent="0.2">
      <c r="A55" s="81">
        <v>50</v>
      </c>
      <c r="B55" s="85" t="s">
        <v>29</v>
      </c>
    </row>
    <row r="56" spans="1:2" x14ac:dyDescent="0.2">
      <c r="A56" s="81">
        <v>51</v>
      </c>
      <c r="B56" s="85" t="s">
        <v>83</v>
      </c>
    </row>
    <row r="57" spans="1:2" x14ac:dyDescent="0.2">
      <c r="A57" s="81">
        <v>52</v>
      </c>
      <c r="B57" s="85" t="s">
        <v>84</v>
      </c>
    </row>
    <row r="58" spans="1:2" x14ac:dyDescent="0.2">
      <c r="A58" s="81">
        <v>53</v>
      </c>
      <c r="B58" s="85" t="s">
        <v>85</v>
      </c>
    </row>
    <row r="59" spans="1:2" x14ac:dyDescent="0.2">
      <c r="A59" s="81">
        <v>54</v>
      </c>
      <c r="B59" s="85" t="s">
        <v>86</v>
      </c>
    </row>
    <row r="60" spans="1:2" x14ac:dyDescent="0.2">
      <c r="A60" s="81">
        <v>55</v>
      </c>
      <c r="B60" s="85" t="s">
        <v>87</v>
      </c>
    </row>
    <row r="61" spans="1:2" x14ac:dyDescent="0.2">
      <c r="A61" s="81">
        <v>56</v>
      </c>
      <c r="B61" s="85" t="s">
        <v>88</v>
      </c>
    </row>
    <row r="62" spans="1:2" x14ac:dyDescent="0.2">
      <c r="A62" s="81">
        <v>57</v>
      </c>
      <c r="B62" s="85" t="s">
        <v>89</v>
      </c>
    </row>
    <row r="63" spans="1:2" x14ac:dyDescent="0.2">
      <c r="A63" s="81">
        <v>58</v>
      </c>
      <c r="B63" s="85" t="s">
        <v>90</v>
      </c>
    </row>
    <row r="64" spans="1:2" x14ac:dyDescent="0.2">
      <c r="A64" s="81">
        <v>59</v>
      </c>
      <c r="B64" s="85" t="s">
        <v>91</v>
      </c>
    </row>
    <row r="65" spans="1:2" x14ac:dyDescent="0.2">
      <c r="A65" s="81">
        <v>60</v>
      </c>
      <c r="B65" s="85" t="s">
        <v>92</v>
      </c>
    </row>
    <row r="66" spans="1:2" x14ac:dyDescent="0.2">
      <c r="A66" s="81">
        <v>61</v>
      </c>
      <c r="B66" s="85" t="s">
        <v>93</v>
      </c>
    </row>
    <row r="67" spans="1:2" x14ac:dyDescent="0.2">
      <c r="A67" s="81">
        <v>62</v>
      </c>
      <c r="B67" s="85" t="s">
        <v>94</v>
      </c>
    </row>
    <row r="68" spans="1:2" x14ac:dyDescent="0.2">
      <c r="A68" s="81">
        <v>63</v>
      </c>
      <c r="B68" s="85" t="s">
        <v>95</v>
      </c>
    </row>
    <row r="69" spans="1:2" x14ac:dyDescent="0.2">
      <c r="A69" s="81">
        <v>64</v>
      </c>
      <c r="B69" s="85" t="s">
        <v>96</v>
      </c>
    </row>
    <row r="70" spans="1:2" x14ac:dyDescent="0.2">
      <c r="A70" s="81">
        <v>65</v>
      </c>
      <c r="B70" s="85" t="s">
        <v>30</v>
      </c>
    </row>
    <row r="71" spans="1:2" x14ac:dyDescent="0.2">
      <c r="A71" s="81">
        <v>66</v>
      </c>
      <c r="B71" s="85" t="s">
        <v>97</v>
      </c>
    </row>
    <row r="72" spans="1:2" x14ac:dyDescent="0.2">
      <c r="A72" s="81">
        <v>67</v>
      </c>
      <c r="B72" s="85" t="s">
        <v>98</v>
      </c>
    </row>
    <row r="73" spans="1:2" x14ac:dyDescent="0.2">
      <c r="A73" s="81">
        <v>68</v>
      </c>
      <c r="B73" s="85" t="s">
        <v>99</v>
      </c>
    </row>
    <row r="74" spans="1:2" x14ac:dyDescent="0.2">
      <c r="A74" s="81">
        <v>69</v>
      </c>
      <c r="B74" s="85" t="s">
        <v>31</v>
      </c>
    </row>
    <row r="75" spans="1:2" x14ac:dyDescent="0.2">
      <c r="A75" s="81">
        <v>70</v>
      </c>
      <c r="B75" s="85" t="s">
        <v>71</v>
      </c>
    </row>
    <row r="76" spans="1:2" x14ac:dyDescent="0.2">
      <c r="A76" s="81">
        <v>71</v>
      </c>
      <c r="B76" s="85" t="s">
        <v>72</v>
      </c>
    </row>
    <row r="77" spans="1:2" x14ac:dyDescent="0.2">
      <c r="A77" s="81">
        <v>72</v>
      </c>
      <c r="B77" s="85" t="s">
        <v>100</v>
      </c>
    </row>
    <row r="78" spans="1:2" x14ac:dyDescent="0.2">
      <c r="A78" s="81">
        <v>73</v>
      </c>
      <c r="B78" s="85" t="s">
        <v>101</v>
      </c>
    </row>
    <row r="79" spans="1:2" x14ac:dyDescent="0.2">
      <c r="A79" s="81">
        <v>74</v>
      </c>
      <c r="B79" s="85" t="s">
        <v>32</v>
      </c>
    </row>
    <row r="80" spans="1:2" x14ac:dyDescent="0.2">
      <c r="A80" s="81">
        <v>75</v>
      </c>
      <c r="B80" s="85" t="s">
        <v>33</v>
      </c>
    </row>
    <row r="81" spans="1:2" x14ac:dyDescent="0.2">
      <c r="A81" s="81">
        <v>76</v>
      </c>
      <c r="B81" s="85" t="s">
        <v>73</v>
      </c>
    </row>
  </sheetData>
  <sheetProtection password="E39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5</vt:i4>
      </vt:variant>
    </vt:vector>
  </HeadingPairs>
  <TitlesOfParts>
    <vt:vector size="7" baseType="lpstr">
      <vt:lpstr>Input</vt:lpstr>
      <vt:lpstr>Org List</vt:lpstr>
      <vt:lpstr>INPUT</vt:lpstr>
      <vt:lpstr>No_of_Columns</vt:lpstr>
      <vt:lpstr>No_of_Product_Classes</vt:lpstr>
      <vt:lpstr>Input!Print_Area</vt:lpstr>
      <vt:lpstr>Input!Print_Titles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Bruce Miller</dc:creator>
  <cp:lastModifiedBy>diane@doxcelerate.com</cp:lastModifiedBy>
  <cp:lastPrinted>2017-10-11T16:40:44Z</cp:lastPrinted>
  <dcterms:created xsi:type="dcterms:W3CDTF">2007-08-23T20:46:35Z</dcterms:created>
  <dcterms:modified xsi:type="dcterms:W3CDTF">2017-10-12T19:27:38Z</dcterms:modified>
</cp:coreProperties>
</file>