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<sst xmlns="http://schemas.openxmlformats.org/spreadsheetml/2006/main" count="262" uniqueCount="152">
  <si>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</si>
  <si>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</si>
  <si>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</si>
  <si>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</si>
  <si>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</si>
  <si>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</si>
  <si>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</si>
  <si>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</si>
  <si>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</si>
  <si>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</si>
  <si>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</si>
  <si>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</si>
  <si>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</si>
  <si>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</si>
  <si>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</si>
  <si>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</si>
  <si>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</si>
  <si>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</si>
  <si>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</si>
  <si>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</si>
  <si>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</si>
  <si>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</si>
  <si>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</si>
  <si>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</si>
  <si>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</si>
  <si>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</si>
  <si>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</si>
  <si>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</si>
  <si>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</si>
  <si>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</si>
  <si>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</si>
  <si>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</si>
  <si>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</si>
  <si>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</si>
  <si>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</si>
  <si>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</si>
  <si>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</si>
  <si>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</si>
  <si>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</si>
  <si>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</si>
  <si>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</si>
  <si>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</si>
  <si>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</si>
  <si>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</si>
  <si>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</si>
  <si>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</si>
  <si>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</si>
  <si>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</si>
  <si>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</si>
  <si>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</si>
  <si>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</si>
  <si>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</si>
  <si>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</si>
  <si>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</si>
  <si>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</si>
  <si>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</si>
  <si>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</si>
  <si>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</si>
  <si>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</si>
  <si>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</si>
  <si>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</si>
  <si>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</si>
  <si>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</si>
  <si>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</si>
  <si>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</si>
  <si>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</si>
  <si>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</si>
  <si>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</si>
  <si>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</si>
  <si>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</si>
  <si>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</si>
  <si>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</si>
  <si>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</si>
  <si>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</si>
  <si>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</si>
  <si>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</si>
  <si>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</si>
  <si>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</si>
  <si>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</si>
  <si>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</si>
  <si>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</si>
  <si>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</si>
  <si>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</si>
  <si>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</si>
  <si>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</si>
  <si>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</si>
  <si>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</si>
  <si>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</si>
  <si>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</si>
  <si>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</si>
  <si>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</si>
  <si>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</si>
  <si>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</si>
  <si>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</si>
  <si>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</si>
  <si>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</si>
  <si>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</si>
  <si>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</si>
  <si>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</si>
  <si>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</si>
  <si>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</si>
  <si>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</si>
  <si>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</si>
  <si>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</si>
  <si>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</si>
  <si>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</si>
  <si>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</si>
  <si>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</si>
  <si>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</si>
  <si>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</si>
  <si>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</si>
  <si>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</si>
  <si>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Adediran</t>
  </si>
  <si>
    <t>Adeola</t>
  </si>
  <si>
    <t>Concrete Nuclear Structures</t>
  </si>
  <si>
    <t>ACI-349</t>
  </si>
  <si>
    <t>Design</t>
  </si>
  <si>
    <t>ACI-349 B</t>
  </si>
  <si>
    <t>Anchorage to Concrete</t>
  </si>
  <si>
    <t>ACI-355</t>
  </si>
  <si>
    <t>Concrete Components for Nuclear Reactors - Joint ACI/ASME</t>
  </si>
  <si>
    <t>ACI-359</t>
  </si>
  <si>
    <t>Short Duration Dynamic and Vibratory Load Effects</t>
  </si>
  <si>
    <t>ACI-370</t>
  </si>
  <si>
    <t>Dynamic Analysis of Nuclear Structures (DANS)</t>
  </si>
  <si>
    <t>ASCE-43</t>
  </si>
  <si>
    <t>Blast Protection for Buildings Standards</t>
  </si>
  <si>
    <t>ASCE-BSVE</t>
  </si>
  <si>
    <t>Blast Protection of Buildings</t>
  </si>
  <si>
    <t>ASCE/SEI 59-11</t>
  </si>
  <si>
    <t>V</t>
  </si>
  <si>
    <t>American Concrete Institute</t>
  </si>
  <si>
    <t>American Society of Civil Engiineers</t>
  </si>
  <si>
    <t>United States</t>
  </si>
  <si>
    <t>Conrad</t>
  </si>
  <si>
    <t>Dennis</t>
  </si>
  <si>
    <t>Principal Engineer</t>
  </si>
  <si>
    <t>803-208-0716</t>
  </si>
  <si>
    <t>dennis.conrad@srs.gov</t>
  </si>
  <si>
    <t>R</t>
  </si>
  <si>
    <t>Adeola.Adediran@srs.gov</t>
  </si>
  <si>
    <t>SRR</t>
  </si>
  <si>
    <t>Chair</t>
  </si>
  <si>
    <t>Chair.  Lead revision of code as needed.</t>
  </si>
  <si>
    <t>Lead development of guidelines for industry</t>
  </si>
  <si>
    <t>NV</t>
  </si>
  <si>
    <t>Associate Member</t>
  </si>
  <si>
    <t>Participate in revision of code as needed</t>
  </si>
  <si>
    <t>Lead revision of code as needed</t>
  </si>
  <si>
    <t>Member</t>
  </si>
  <si>
    <t>T</t>
  </si>
  <si>
    <t>Voting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</si>
</sst>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/>
    <cellStyle name="Normal 3" xfId="2"/>
  </cellStyles>
  <dxfs count="4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K13" activePane="bottomRight" state="frozen"/>
      <selection pane="topRight" activeCell="C1" sqref="C1"/>
      <selection pane="bottomLeft" activeCell="A11" sqref="A11"/>
      <selection pane="bottomRight" activeCell="O18" sqref="O18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48</v>
      </c>
      <c r="M1" s="108" t="str">
        <f>IF(AND(M2="",M6=""),"Status:  OK","")</f>
        <v>Status:  OK</v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45</v>
      </c>
      <c r="B3" s="99"/>
      <c r="C3" s="106" t="s">
        <v>134</v>
      </c>
      <c r="D3" s="107"/>
      <c r="E3" s="19"/>
      <c r="F3" s="19"/>
      <c r="G3" s="29" t="s">
        <v>46</v>
      </c>
      <c r="H3" s="52" t="s">
        <v>135</v>
      </c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47</v>
      </c>
      <c r="B5" s="99"/>
      <c r="C5" s="106" t="s">
        <v>136</v>
      </c>
      <c r="D5" s="107"/>
      <c r="E5" s="100" t="s">
        <v>55</v>
      </c>
      <c r="F5" s="100"/>
      <c r="G5" s="100"/>
      <c r="H5" s="48">
        <v>73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Savannah River Site-SRR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137</v>
      </c>
      <c r="D7" s="107"/>
      <c r="F7" s="33" t="s">
        <v>110</v>
      </c>
      <c r="G7" s="117" t="s">
        <v>138</v>
      </c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3">
        <v>42653</v>
      </c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7" t="s">
        <v>50</v>
      </c>
      <c r="H12" s="67" t="s">
        <v>42</v>
      </c>
      <c r="I12" s="92"/>
      <c r="J12" s="92"/>
      <c r="K12" s="92"/>
      <c r="L12" s="97"/>
      <c r="M12" s="92"/>
      <c r="N12" s="65" t="s">
        <v>52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39.75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139</v>
      </c>
      <c r="D13" s="78" t="s">
        <v>112</v>
      </c>
      <c r="E13" s="78" t="s">
        <v>113</v>
      </c>
      <c r="F13" s="78" t="s">
        <v>140</v>
      </c>
      <c r="G13" s="36"/>
      <c r="H13" s="36" t="s">
        <v>141</v>
      </c>
      <c r="I13" s="78" t="s">
        <v>131</v>
      </c>
      <c r="J13" s="78" t="s">
        <v>133</v>
      </c>
      <c r="K13" s="78" t="s">
        <v>114</v>
      </c>
      <c r="L13" s="35" t="s">
        <v>115</v>
      </c>
      <c r="M13" s="36" t="s">
        <v>130</v>
      </c>
      <c r="N13" s="36"/>
      <c r="O13" s="36" t="s">
        <v>142</v>
      </c>
      <c r="P13" s="49" t="s">
        <v>143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7" thickTop="1" thickBot="1" x14ac:dyDescent="0.25">
      <c r="A14" s="12">
        <v>2</v>
      </c>
      <c r="B14" s="46" t="str">
        <f t="shared" si="0"/>
        <v>ok</v>
      </c>
      <c r="C14" s="42" t="s">
        <v>139</v>
      </c>
      <c r="D14" s="77" t="s">
        <v>112</v>
      </c>
      <c r="E14" s="77" t="s">
        <v>113</v>
      </c>
      <c r="F14" s="78" t="s">
        <v>140</v>
      </c>
      <c r="G14" s="38"/>
      <c r="H14" s="36" t="s">
        <v>141</v>
      </c>
      <c r="I14" s="77" t="s">
        <v>131</v>
      </c>
      <c r="J14" s="77" t="s">
        <v>133</v>
      </c>
      <c r="K14" s="77" t="s">
        <v>116</v>
      </c>
      <c r="L14" s="37" t="s">
        <v>117</v>
      </c>
      <c r="M14" s="38" t="s">
        <v>130</v>
      </c>
      <c r="N14" s="38"/>
      <c r="O14" s="38" t="s">
        <v>151</v>
      </c>
      <c r="P14" s="49" t="s">
        <v>148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9.75" thickTop="1" thickBot="1" x14ac:dyDescent="0.25">
      <c r="A15" s="12">
        <v>3</v>
      </c>
      <c r="B15" s="46" t="str">
        <f t="shared" si="0"/>
        <v>ok</v>
      </c>
      <c r="C15" s="42" t="s">
        <v>139</v>
      </c>
      <c r="D15" s="77" t="s">
        <v>112</v>
      </c>
      <c r="E15" s="77" t="s">
        <v>113</v>
      </c>
      <c r="F15" s="78" t="s">
        <v>140</v>
      </c>
      <c r="G15" s="38"/>
      <c r="H15" s="36" t="s">
        <v>141</v>
      </c>
      <c r="I15" s="77" t="s">
        <v>131</v>
      </c>
      <c r="J15" s="77" t="s">
        <v>133</v>
      </c>
      <c r="K15" s="77" t="s">
        <v>118</v>
      </c>
      <c r="L15" s="37" t="s">
        <v>119</v>
      </c>
      <c r="M15" s="38" t="s">
        <v>145</v>
      </c>
      <c r="N15" s="38"/>
      <c r="O15" s="38" t="s">
        <v>146</v>
      </c>
      <c r="P15" s="50" t="s">
        <v>147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5" thickTop="1" thickBot="1" x14ac:dyDescent="0.25">
      <c r="A16" s="12">
        <v>4</v>
      </c>
      <c r="B16" s="46" t="str">
        <f t="shared" si="0"/>
        <v>ok</v>
      </c>
      <c r="C16" s="42" t="s">
        <v>139</v>
      </c>
      <c r="D16" s="77" t="s">
        <v>112</v>
      </c>
      <c r="E16" s="77" t="s">
        <v>113</v>
      </c>
      <c r="F16" s="78" t="s">
        <v>140</v>
      </c>
      <c r="G16" s="38"/>
      <c r="H16" s="36" t="s">
        <v>141</v>
      </c>
      <c r="I16" s="77" t="s">
        <v>131</v>
      </c>
      <c r="J16" s="77" t="s">
        <v>133</v>
      </c>
      <c r="K16" s="77" t="s">
        <v>120</v>
      </c>
      <c r="L16" s="37" t="s">
        <v>121</v>
      </c>
      <c r="M16" s="38" t="s">
        <v>145</v>
      </c>
      <c r="N16" s="38"/>
      <c r="O16" s="50" t="s">
        <v>146</v>
      </c>
      <c r="P16" s="50" t="s">
        <v>147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2.5" thickTop="1" thickBot="1" x14ac:dyDescent="0.25">
      <c r="A17" s="12">
        <v>5</v>
      </c>
      <c r="B17" s="46" t="str">
        <f t="shared" si="0"/>
        <v>ok</v>
      </c>
      <c r="C17" s="42" t="s">
        <v>139</v>
      </c>
      <c r="D17" s="77" t="s">
        <v>112</v>
      </c>
      <c r="E17" s="77" t="s">
        <v>113</v>
      </c>
      <c r="F17" s="78" t="s">
        <v>140</v>
      </c>
      <c r="G17" s="38"/>
      <c r="H17" s="36" t="s">
        <v>141</v>
      </c>
      <c r="I17" s="77" t="s">
        <v>131</v>
      </c>
      <c r="J17" s="77" t="s">
        <v>133</v>
      </c>
      <c r="K17" s="77" t="s">
        <v>122</v>
      </c>
      <c r="L17" s="37" t="s">
        <v>123</v>
      </c>
      <c r="M17" s="38" t="s">
        <v>130</v>
      </c>
      <c r="N17" s="38"/>
      <c r="O17" s="38" t="s">
        <v>151</v>
      </c>
      <c r="P17" s="50" t="s">
        <v>144</v>
      </c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5.25" thickTop="1" thickBot="1" x14ac:dyDescent="0.25">
      <c r="A18" s="12">
        <v>6</v>
      </c>
      <c r="B18" s="46" t="str">
        <f t="shared" si="0"/>
        <v>ok</v>
      </c>
      <c r="C18" s="42" t="s">
        <v>139</v>
      </c>
      <c r="D18" s="77" t="s">
        <v>112</v>
      </c>
      <c r="E18" s="77" t="s">
        <v>113</v>
      </c>
      <c r="F18" s="78" t="s">
        <v>140</v>
      </c>
      <c r="G18" s="38"/>
      <c r="H18" s="36" t="s">
        <v>141</v>
      </c>
      <c r="I18" s="77" t="s">
        <v>132</v>
      </c>
      <c r="J18" s="77" t="s">
        <v>133</v>
      </c>
      <c r="K18" s="77" t="s">
        <v>124</v>
      </c>
      <c r="L18" s="37" t="s">
        <v>125</v>
      </c>
      <c r="M18" s="38" t="s">
        <v>130</v>
      </c>
      <c r="N18" s="38"/>
      <c r="O18" s="38" t="s">
        <v>149</v>
      </c>
      <c r="P18" s="50" t="s">
        <v>147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9.75" thickTop="1" thickBot="1" x14ac:dyDescent="0.25">
      <c r="A19" s="12">
        <v>7</v>
      </c>
      <c r="B19" s="46" t="str">
        <f t="shared" si="0"/>
        <v>ok</v>
      </c>
      <c r="C19" s="42" t="s">
        <v>139</v>
      </c>
      <c r="D19" s="77" t="s">
        <v>112</v>
      </c>
      <c r="E19" s="77" t="s">
        <v>113</v>
      </c>
      <c r="F19" s="78" t="s">
        <v>140</v>
      </c>
      <c r="G19" s="38"/>
      <c r="H19" s="36" t="s">
        <v>141</v>
      </c>
      <c r="I19" s="77" t="s">
        <v>132</v>
      </c>
      <c r="J19" s="77" t="s">
        <v>133</v>
      </c>
      <c r="K19" s="77" t="s">
        <v>126</v>
      </c>
      <c r="L19" s="37" t="s">
        <v>127</v>
      </c>
      <c r="M19" s="38" t="s">
        <v>130</v>
      </c>
      <c r="N19" s="38"/>
      <c r="O19" s="38" t="s">
        <v>149</v>
      </c>
      <c r="P19" s="50" t="s">
        <v>147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9" thickTop="1" x14ac:dyDescent="0.2">
      <c r="A20" s="12">
        <v>8</v>
      </c>
      <c r="B20" s="46" t="str">
        <f t="shared" si="0"/>
        <v>ok</v>
      </c>
      <c r="C20" s="42" t="s">
        <v>150</v>
      </c>
      <c r="D20" s="77" t="s">
        <v>112</v>
      </c>
      <c r="E20" s="77" t="s">
        <v>113</v>
      </c>
      <c r="F20" s="78" t="s">
        <v>140</v>
      </c>
      <c r="G20" s="38"/>
      <c r="H20" s="36" t="s">
        <v>141</v>
      </c>
      <c r="I20" s="77" t="s">
        <v>132</v>
      </c>
      <c r="J20" s="77" t="s">
        <v>133</v>
      </c>
      <c r="K20" s="77" t="s">
        <v>128</v>
      </c>
      <c r="L20" s="37" t="s">
        <v>129</v>
      </c>
      <c r="M20" s="38"/>
      <c r="N20" s="38"/>
      <c r="O20" s="38"/>
      <c r="P20" s="50"/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2" priority="108" stopIfTrue="1" operator="equal">
      <formula>"ok"</formula>
    </cfRule>
    <cfRule type="cellIs" dxfId="41" priority="109" stopIfTrue="1" operator="equal">
      <formula>"Incomplete"</formula>
    </cfRule>
  </conditionalFormatting>
  <conditionalFormatting sqref="M13:N62 D13:E62">
    <cfRule type="expression" dxfId="40" priority="133" stopIfTrue="1">
      <formula>S13="ok"</formula>
    </cfRule>
    <cfRule type="expression" dxfId="39" priority="134" stopIfTrue="1">
      <formula>S13=""</formula>
    </cfRule>
  </conditionalFormatting>
  <conditionalFormatting sqref="AE13:AE62 X13:AB62">
    <cfRule type="cellIs" dxfId="38" priority="94" stopIfTrue="1" operator="equal">
      <formula>"ok"</formula>
    </cfRule>
    <cfRule type="cellIs" dxfId="37" priority="95" stopIfTrue="1" operator="equal">
      <formula>""</formula>
    </cfRule>
  </conditionalFormatting>
  <conditionalFormatting sqref="C3">
    <cfRule type="expression" dxfId="36" priority="55">
      <formula>ISNONTEXT(C3)</formula>
    </cfRule>
  </conditionalFormatting>
  <conditionalFormatting sqref="H3">
    <cfRule type="expression" dxfId="35" priority="51">
      <formula>ISNONTEXT(H3)</formula>
    </cfRule>
  </conditionalFormatting>
  <conditionalFormatting sqref="H5">
    <cfRule type="expression" dxfId="34" priority="48">
      <formula>IF(ISNUMBER(H5),IF(AND(H5&gt;=0,H5&lt;=76),FALSE,TRUE),TRUE)</formula>
    </cfRule>
  </conditionalFormatting>
  <conditionalFormatting sqref="C9">
    <cfRule type="expression" dxfId="33" priority="41">
      <formula>ISNUMBER(C9)</formula>
    </cfRule>
  </conditionalFormatting>
  <conditionalFormatting sqref="M1">
    <cfRule type="expression" dxfId="32" priority="39">
      <formula>IF($M$1="",FALSE,TRUE)</formula>
    </cfRule>
  </conditionalFormatting>
  <conditionalFormatting sqref="I13:L62">
    <cfRule type="expression" dxfId="31" priority="35" stopIfTrue="1">
      <formula>X13="ok"</formula>
    </cfRule>
    <cfRule type="expression" dxfId="30" priority="36" stopIfTrue="1">
      <formula>X13=""</formula>
    </cfRule>
  </conditionalFormatting>
  <conditionalFormatting sqref="P13:P62">
    <cfRule type="expression" dxfId="29" priority="175" stopIfTrue="1">
      <formula>AE13="ok"</formula>
    </cfRule>
    <cfRule type="expression" dxfId="28" priority="176" stopIfTrue="1">
      <formula>AE13=""</formula>
    </cfRule>
  </conditionalFormatting>
  <conditionalFormatting sqref="O13:O15 O17:O62">
    <cfRule type="expression" dxfId="27" priority="181" stopIfTrue="1">
      <formula>AD13="ok"</formula>
    </cfRule>
    <cfRule type="expression" dxfId="26" priority="182" stopIfTrue="1">
      <formula>AD13=""</formula>
    </cfRule>
  </conditionalFormatting>
  <conditionalFormatting sqref="AC13:AC62">
    <cfRule type="cellIs" dxfId="25" priority="27" stopIfTrue="1" operator="equal">
      <formula>"ok"</formula>
    </cfRule>
    <cfRule type="cellIs" dxfId="24" priority="28" stopIfTrue="1" operator="equal">
      <formula>""</formula>
    </cfRule>
  </conditionalFormatting>
  <conditionalFormatting sqref="AD13:AD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R13:R62">
    <cfRule type="cellIs" dxfId="21" priority="21" stopIfTrue="1" operator="equal">
      <formula>"ok"</formula>
    </cfRule>
    <cfRule type="cellIs" dxfId="20" priority="22" stopIfTrue="1" operator="equal">
      <formula>""</formula>
    </cfRule>
  </conditionalFormatting>
  <conditionalFormatting sqref="G7:H7">
    <cfRule type="expression" dxfId="19" priority="18">
      <formula>ISNONTEXT(G7)</formula>
    </cfRule>
  </conditionalFormatting>
  <conditionalFormatting sqref="C13:C62">
    <cfRule type="expression" dxfId="18" priority="191" stopIfTrue="1">
      <formula>R13="ok"</formula>
    </cfRule>
    <cfRule type="expression" dxfId="17" priority="192" stopIfTrue="1">
      <formula>R13=""</formula>
    </cfRule>
  </conditionalFormatting>
  <conditionalFormatting sqref="S13:U62">
    <cfRule type="cellIs" dxfId="16" priority="15" stopIfTrue="1" operator="equal">
      <formula>"ok"</formula>
    </cfRule>
    <cfRule type="cellIs" dxfId="15" priority="16" stopIfTrue="1" operator="equal">
      <formula>""</formula>
    </cfRule>
  </conditionalFormatting>
  <conditionalFormatting sqref="G13:G62">
    <cfRule type="expression" dxfId="14" priority="9" stopIfTrue="1">
      <formula>V13="ok"</formula>
    </cfRule>
    <cfRule type="expression" dxfId="13" priority="10" stopIfTrue="1">
      <formula>V13=""</formula>
    </cfRule>
  </conditionalFormatting>
  <conditionalFormatting sqref="H13:H62">
    <cfRule type="expression" dxfId="12" priority="11" stopIfTrue="1">
      <formula>W13="ok"</formula>
    </cfRule>
    <cfRule type="expression" dxfId="11" priority="12" stopIfTrue="1">
      <formula>W13=""</formula>
    </cfRule>
  </conditionalFormatting>
  <conditionalFormatting sqref="V13:V62">
    <cfRule type="cellIs" dxfId="10" priority="7" stopIfTrue="1" operator="equal">
      <formula>"ok"</formula>
    </cfRule>
    <cfRule type="cellIs" dxfId="9" priority="8" stopIfTrue="1" operator="equal">
      <formula>""</formula>
    </cfRule>
  </conditionalFormatting>
  <conditionalFormatting sqref="W13:W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C5">
    <cfRule type="expression" dxfId="6" priority="4">
      <formula>ISNONTEXT(C5)</formula>
    </cfRule>
  </conditionalFormatting>
  <conditionalFormatting sqref="C7">
    <cfRule type="expression" dxfId="5" priority="3">
      <formula>ISBLANK(C7)</formula>
    </cfRule>
  </conditionalFormatting>
  <conditionalFormatting sqref="M2 M6">
    <cfRule type="expression" dxfId="4" priority="199">
      <formula>IF($M2="",FALSE,TRUE)</formula>
    </cfRule>
  </conditionalFormatting>
  <conditionalFormatting sqref="F13:F62">
    <cfRule type="expression" dxfId="3" priority="202" stopIfTrue="1">
      <formula>U13="ok"</formula>
    </cfRule>
    <cfRule type="expression" dxfId="2" priority="203" stopIfTrue="1">
      <formula>U13=""</formula>
    </cfRule>
  </conditionalFormatting>
  <conditionalFormatting sqref="O16">
    <cfRule type="expression" dxfId="1" priority="1" stopIfTrue="1">
      <formula>AD16="ok"</formula>
    </cfRule>
    <cfRule type="expression" dxfId="0" priority="2" stopIfTrue="1">
      <formula>AD16=""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78" sqref="B78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Conrad, Dennis</cp:lastModifiedBy>
  <cp:lastPrinted>2016-08-09T21:49:47Z</cp:lastPrinted>
  <dcterms:created xsi:type="dcterms:W3CDTF">2007-08-23T20:46:35Z</dcterms:created>
  <dcterms:modified xsi:type="dcterms:W3CDTF">2016-09-28T20:45:37Z</dcterms:modified>
</cp:coreProperties>
</file>