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<sst xmlns="http://schemas.openxmlformats.org/spreadsheetml/2006/main" count="260" uniqueCount="147">
  <si>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</si>
  <si>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</si>
  <si>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</si>
  <si>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</si>
  <si>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</si>
  <si>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</si>
  <si>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</si>
  <si>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</si>
  <si>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</si>
  <si>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</si>
  <si>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</si>
  <si>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</si>
  <si>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</si>
  <si>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</si>
  <si>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</si>
  <si>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</si>
  <si>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</si>
  <si>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</si>
  <si>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</si>
  <si>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</si>
  <si>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</si>
  <si>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</si>
  <si>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</si>
  <si>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</si>
  <si>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</si>
  <si>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</si>
  <si>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</si>
  <si>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</si>
  <si>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</si>
  <si>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</si>
  <si>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</si>
  <si>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</si>
  <si>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</si>
  <si>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</si>
  <si>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</si>
  <si>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</si>
  <si>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</si>
  <si>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</si>
  <si>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</si>
  <si>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</si>
  <si>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</si>
  <si>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</si>
  <si>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</si>
  <si>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</si>
  <si>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</si>
  <si>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</si>
  <si>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</si>
  <si>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</si>
  <si>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</si>
  <si>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</si>
  <si>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</si>
  <si>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</si>
  <si>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</si>
  <si>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</si>
  <si>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</si>
  <si>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</si>
  <si>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</si>
  <si>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</si>
  <si>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</si>
  <si>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</si>
  <si>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</si>
  <si>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</si>
  <si>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</si>
  <si>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</si>
  <si>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</si>
  <si>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</si>
  <si>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</si>
  <si>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</si>
  <si>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</si>
  <si>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</si>
  <si>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</si>
  <si>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</si>
  <si>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</si>
  <si>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</si>
  <si>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</si>
  <si>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</si>
  <si>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</si>
  <si>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</si>
  <si>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</si>
  <si>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</si>
  <si>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</si>
  <si>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</si>
  <si>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</si>
  <si>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</si>
  <si>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</si>
  <si>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</si>
  <si>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</si>
  <si>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</si>
  <si>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</si>
  <si>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</si>
  <si>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</si>
  <si>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</si>
  <si>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</si>
  <si>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</si>
  <si>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</si>
  <si>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</si>
  <si>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</si>
  <si>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</si>
  <si>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</si>
  <si>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</si>
  <si>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</si>
  <si>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</si>
  <si>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</si>
  <si>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</si>
  <si>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</si>
  <si>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</si>
  <si>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</si>
  <si>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</si>
  <si>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</si>
  <si>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</si>
  <si>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</si>
  <si>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</si>
  <si>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Soppet</t>
  </si>
  <si>
    <t>William</t>
  </si>
  <si>
    <t>wk.soppet@anl.gov</t>
  </si>
  <si>
    <t>ASME-BPV-III-SG-ETD</t>
  </si>
  <si>
    <t>Majumdar</t>
  </si>
  <si>
    <t>Saurindranth</t>
  </si>
  <si>
    <t>majumdar@anl.gov</t>
  </si>
  <si>
    <t>ASME-BPVC-III WG (allowable stress)</t>
  </si>
  <si>
    <t>Kot</t>
  </si>
  <si>
    <t>Christian</t>
  </si>
  <si>
    <t>ckot@anl.gov</t>
  </si>
  <si>
    <t>ASME-N10100000</t>
  </si>
  <si>
    <t>ASME-N20140400</t>
  </si>
  <si>
    <t>ASME-N20190400</t>
  </si>
  <si>
    <t>Chopra</t>
  </si>
  <si>
    <t>Omesh</t>
  </si>
  <si>
    <t>okc@anl.gov</t>
  </si>
  <si>
    <t>ASME-N20190500</t>
  </si>
  <si>
    <t>Bowers</t>
  </si>
  <si>
    <t>Delbert</t>
  </si>
  <si>
    <t>bowers@cmt.anl.gov</t>
  </si>
  <si>
    <t>ASTM-C26.05</t>
  </si>
  <si>
    <t>Golchert</t>
  </si>
  <si>
    <t>Norbert</t>
  </si>
  <si>
    <t>ngolchert@anl.gov</t>
  </si>
  <si>
    <t>Ebert</t>
  </si>
  <si>
    <t>ebert@cmt.anl.gov</t>
  </si>
  <si>
    <t>ASTM-C26.07</t>
  </si>
  <si>
    <t>ASTM-C26.13</t>
  </si>
  <si>
    <t>ASTM-D19.04</t>
  </si>
  <si>
    <t>I</t>
  </si>
  <si>
    <t>American Society of Mechnical Engineers</t>
  </si>
  <si>
    <t>United States</t>
  </si>
  <si>
    <t>NV</t>
  </si>
  <si>
    <t>ASTM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</si>
</sst>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49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E16" activePane="bottomRight" state="frozen"/>
      <selection pane="topRight" activeCell="C1" sqref="C1"/>
      <selection pane="bottomLeft" activeCell="A11" sqref="A11"/>
      <selection pane="bottomRight" activeCell="I24" sqref="I24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/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>Missing or incorrect submitter      information</v>
      </c>
      <c r="N2" s="109"/>
      <c r="O2" s="109"/>
    </row>
    <row r="3" spans="1:101" s="6" customFormat="1" ht="17.399999999999999" thickBot="1" x14ac:dyDescent="0.3">
      <c r="A3" s="98" t="s">
        <v>45</v>
      </c>
      <c r="B3" s="99"/>
      <c r="C3" s="106"/>
      <c r="D3" s="107"/>
      <c r="E3" s="19"/>
      <c r="F3" s="19"/>
      <c r="G3" s="29" t="s">
        <v>46</v>
      </c>
      <c r="H3" s="52"/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98" t="s">
        <v>47</v>
      </c>
      <c r="B5" s="99"/>
      <c r="C5" s="106"/>
      <c r="D5" s="107"/>
      <c r="E5" s="100" t="s">
        <v>55</v>
      </c>
      <c r="F5" s="100"/>
      <c r="G5" s="100"/>
      <c r="H5" s="48">
        <v>2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Argonne National Laboratory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>Missing or incorrect information in data entry section</v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01" t="s">
        <v>4</v>
      </c>
      <c r="B7" s="101"/>
      <c r="C7" s="106"/>
      <c r="D7" s="107"/>
      <c r="F7" s="33" t="s">
        <v>110</v>
      </c>
      <c r="G7" s="117"/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0" t="s">
        <v>6</v>
      </c>
      <c r="B9" s="102"/>
      <c r="C9" s="53"/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40.200000000000003" thickTop="1" x14ac:dyDescent="0.25">
      <c r="A13" s="12">
        <v>1</v>
      </c>
      <c r="B13" s="46" t="str">
        <f t="shared" ref="B13:B62" si="0">IF(COUNTIF(R13:AE13,"")=No_of_Columns,"",IF(COUNTIF(R13:AE13,"ok")=No_of_Columns,"ok","Incomplete"))</f>
        <v>Incomplete</v>
      </c>
      <c r="C13" s="41" t="s">
        <v>142</v>
      </c>
      <c r="D13" s="78" t="s">
        <v>112</v>
      </c>
      <c r="E13" s="78" t="s">
        <v>113</v>
      </c>
      <c r="F13" s="78" t="s">
        <v>114</v>
      </c>
      <c r="G13" s="36"/>
      <c r="H13" s="36"/>
      <c r="I13" s="78" t="s">
        <v>143</v>
      </c>
      <c r="J13" s="78" t="s">
        <v>144</v>
      </c>
      <c r="K13" s="78"/>
      <c r="L13" s="35" t="s">
        <v>115</v>
      </c>
      <c r="M13" s="36" t="s">
        <v>145</v>
      </c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Empty cell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.6" x14ac:dyDescent="0.25">
      <c r="A14" s="12">
        <v>2</v>
      </c>
      <c r="B14" s="46" t="str">
        <f t="shared" si="0"/>
        <v>Incomplete</v>
      </c>
      <c r="C14" s="42" t="s">
        <v>142</v>
      </c>
      <c r="D14" s="77" t="s">
        <v>116</v>
      </c>
      <c r="E14" s="77" t="s">
        <v>117</v>
      </c>
      <c r="F14" s="77" t="s">
        <v>118</v>
      </c>
      <c r="G14" s="38"/>
      <c r="H14" s="38"/>
      <c r="I14" s="77" t="s">
        <v>143</v>
      </c>
      <c r="J14" s="77" t="s">
        <v>144</v>
      </c>
      <c r="K14" s="77"/>
      <c r="L14" s="37" t="s">
        <v>119</v>
      </c>
      <c r="M14" s="38" t="s">
        <v>145</v>
      </c>
      <c r="N14" s="38"/>
      <c r="O14" s="38"/>
      <c r="P14" s="50"/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Empty cell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9.6" x14ac:dyDescent="0.25">
      <c r="A15" s="12">
        <v>3</v>
      </c>
      <c r="B15" s="46" t="str">
        <f t="shared" si="0"/>
        <v>Incomplete</v>
      </c>
      <c r="C15" s="42" t="s">
        <v>142</v>
      </c>
      <c r="D15" s="77" t="s">
        <v>120</v>
      </c>
      <c r="E15" s="77" t="s">
        <v>121</v>
      </c>
      <c r="F15" s="77" t="s">
        <v>122</v>
      </c>
      <c r="G15" s="38"/>
      <c r="H15" s="38"/>
      <c r="I15" s="77" t="s">
        <v>143</v>
      </c>
      <c r="J15" s="77" t="s">
        <v>144</v>
      </c>
      <c r="K15" s="77"/>
      <c r="L15" s="37" t="s">
        <v>123</v>
      </c>
      <c r="M15" s="38" t="s">
        <v>145</v>
      </c>
      <c r="N15" s="38"/>
      <c r="O15" s="38"/>
      <c r="P15" s="50"/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Empty cell</v>
      </c>
      <c r="W15" s="71" t="str">
        <f t="shared" si="12"/>
        <v>Empty cell</v>
      </c>
      <c r="X15" s="71" t="str">
        <f t="shared" si="2"/>
        <v>ok</v>
      </c>
      <c r="Y15" s="71" t="str">
        <f t="shared" si="3"/>
        <v>ok</v>
      </c>
      <c r="Z15" s="71" t="str">
        <f t="shared" si="4"/>
        <v>Empty cell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Empty cell</v>
      </c>
      <c r="AD15" s="71" t="str">
        <f t="shared" si="14"/>
        <v>Empty cell</v>
      </c>
      <c r="AE15" s="71" t="str">
        <f t="shared" si="7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9.6" x14ac:dyDescent="0.25">
      <c r="A16" s="12">
        <v>4</v>
      </c>
      <c r="B16" s="46" t="str">
        <f t="shared" si="0"/>
        <v>Incomplete</v>
      </c>
      <c r="C16" s="42" t="s">
        <v>142</v>
      </c>
      <c r="D16" s="77" t="s">
        <v>116</v>
      </c>
      <c r="E16" s="77" t="s">
        <v>117</v>
      </c>
      <c r="F16" s="77" t="s">
        <v>118</v>
      </c>
      <c r="G16" s="38"/>
      <c r="H16" s="38"/>
      <c r="I16" s="77" t="s">
        <v>143</v>
      </c>
      <c r="J16" s="77" t="s">
        <v>144</v>
      </c>
      <c r="K16" s="77"/>
      <c r="L16" s="37" t="s">
        <v>124</v>
      </c>
      <c r="M16" s="38" t="s">
        <v>145</v>
      </c>
      <c r="N16" s="38"/>
      <c r="O16" s="38"/>
      <c r="P16" s="50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Empty cell</v>
      </c>
      <c r="W16" s="71" t="str">
        <f t="shared" si="12"/>
        <v>Empty cell</v>
      </c>
      <c r="X16" s="71" t="str">
        <f t="shared" si="2"/>
        <v>ok</v>
      </c>
      <c r="Y16" s="71" t="str">
        <f t="shared" si="3"/>
        <v>ok</v>
      </c>
      <c r="Z16" s="71" t="str">
        <f t="shared" si="4"/>
        <v>Empty cell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Empty cell</v>
      </c>
      <c r="AD16" s="71" t="str">
        <f t="shared" si="14"/>
        <v>Empty cell</v>
      </c>
      <c r="AE16" s="71" t="str">
        <f t="shared" si="7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9.6" x14ac:dyDescent="0.25">
      <c r="A17" s="12">
        <v>5</v>
      </c>
      <c r="B17" s="46" t="str">
        <f t="shared" si="0"/>
        <v>Incomplete</v>
      </c>
      <c r="C17" s="42" t="s">
        <v>142</v>
      </c>
      <c r="D17" s="77" t="s">
        <v>116</v>
      </c>
      <c r="E17" s="77" t="s">
        <v>117</v>
      </c>
      <c r="F17" s="77" t="s">
        <v>118</v>
      </c>
      <c r="G17" s="38"/>
      <c r="H17" s="38"/>
      <c r="I17" s="77" t="s">
        <v>143</v>
      </c>
      <c r="J17" s="77" t="s">
        <v>144</v>
      </c>
      <c r="K17" s="77"/>
      <c r="L17" s="37" t="s">
        <v>125</v>
      </c>
      <c r="M17" s="38" t="s">
        <v>145</v>
      </c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Empty cell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9.6" x14ac:dyDescent="0.25">
      <c r="A18" s="12">
        <v>6</v>
      </c>
      <c r="B18" s="46" t="str">
        <f t="shared" si="0"/>
        <v>Incomplete</v>
      </c>
      <c r="C18" s="42" t="s">
        <v>142</v>
      </c>
      <c r="D18" s="77" t="s">
        <v>126</v>
      </c>
      <c r="E18" s="77" t="s">
        <v>127</v>
      </c>
      <c r="F18" s="77" t="s">
        <v>128</v>
      </c>
      <c r="G18" s="38"/>
      <c r="H18" s="38"/>
      <c r="I18" s="77" t="s">
        <v>143</v>
      </c>
      <c r="J18" s="77" t="s">
        <v>144</v>
      </c>
      <c r="K18" s="77"/>
      <c r="L18" s="37" t="s">
        <v>129</v>
      </c>
      <c r="M18" s="38" t="s">
        <v>145</v>
      </c>
      <c r="N18" s="38"/>
      <c r="O18" s="38"/>
      <c r="P18" s="50"/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Empty cell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9.6" x14ac:dyDescent="0.25">
      <c r="A19" s="12">
        <v>7</v>
      </c>
      <c r="B19" s="46" t="str">
        <f t="shared" si="0"/>
        <v>Incomplete</v>
      </c>
      <c r="C19" s="42" t="s">
        <v>142</v>
      </c>
      <c r="D19" s="77" t="s">
        <v>116</v>
      </c>
      <c r="E19" s="77" t="s">
        <v>117</v>
      </c>
      <c r="F19" s="77" t="s">
        <v>118</v>
      </c>
      <c r="G19" s="38"/>
      <c r="H19" s="38"/>
      <c r="I19" s="77" t="s">
        <v>143</v>
      </c>
      <c r="J19" s="77" t="s">
        <v>144</v>
      </c>
      <c r="K19" s="77"/>
      <c r="L19" s="37" t="s">
        <v>129</v>
      </c>
      <c r="M19" s="38" t="s">
        <v>145</v>
      </c>
      <c r="N19" s="38"/>
      <c r="O19" s="38"/>
      <c r="P19" s="50"/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Empty cell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46" t="str">
        <f t="shared" si="0"/>
        <v>Incomplete</v>
      </c>
      <c r="C20" s="42" t="s">
        <v>142</v>
      </c>
      <c r="D20" s="77" t="s">
        <v>130</v>
      </c>
      <c r="E20" s="77" t="s">
        <v>131</v>
      </c>
      <c r="F20" s="77" t="s">
        <v>132</v>
      </c>
      <c r="G20" s="38"/>
      <c r="H20" s="38"/>
      <c r="I20" s="77" t="s">
        <v>146</v>
      </c>
      <c r="J20" s="77" t="s">
        <v>144</v>
      </c>
      <c r="K20" s="77"/>
      <c r="L20" s="37" t="s">
        <v>133</v>
      </c>
      <c r="M20" s="38" t="s">
        <v>145</v>
      </c>
      <c r="N20" s="38"/>
      <c r="O20" s="38"/>
      <c r="P20" s="50"/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Empty cell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46" t="str">
        <f t="shared" si="0"/>
        <v>Incomplete</v>
      </c>
      <c r="C21" s="42" t="s">
        <v>142</v>
      </c>
      <c r="D21" s="77" t="s">
        <v>134</v>
      </c>
      <c r="E21" s="77" t="s">
        <v>135</v>
      </c>
      <c r="F21" s="77" t="s">
        <v>136</v>
      </c>
      <c r="G21" s="38"/>
      <c r="H21" s="38"/>
      <c r="I21" s="77" t="s">
        <v>146</v>
      </c>
      <c r="J21" s="77" t="s">
        <v>144</v>
      </c>
      <c r="K21" s="77"/>
      <c r="L21" s="37" t="s">
        <v>133</v>
      </c>
      <c r="M21" s="38" t="s">
        <v>145</v>
      </c>
      <c r="N21" s="38"/>
      <c r="O21" s="38"/>
      <c r="P21" s="50"/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Empty cell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46" t="str">
        <f t="shared" si="0"/>
        <v>Incomplete</v>
      </c>
      <c r="C22" s="42" t="s">
        <v>142</v>
      </c>
      <c r="D22" s="77" t="s">
        <v>137</v>
      </c>
      <c r="E22" s="77" t="s">
        <v>113</v>
      </c>
      <c r="F22" s="77" t="s">
        <v>138</v>
      </c>
      <c r="G22" s="38"/>
      <c r="H22" s="38"/>
      <c r="I22" s="77" t="s">
        <v>146</v>
      </c>
      <c r="J22" s="77" t="s">
        <v>144</v>
      </c>
      <c r="K22" s="77"/>
      <c r="L22" s="37" t="s">
        <v>139</v>
      </c>
      <c r="M22" s="38" t="s">
        <v>145</v>
      </c>
      <c r="N22" s="38"/>
      <c r="O22" s="38"/>
      <c r="P22" s="50"/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Empty cell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Empty cell</v>
      </c>
      <c r="AD22" s="71" t="str">
        <f t="shared" si="14"/>
        <v>Empty cell</v>
      </c>
      <c r="AE22" s="71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46" t="str">
        <f t="shared" si="0"/>
        <v>Incomplete</v>
      </c>
      <c r="C23" s="42" t="s">
        <v>142</v>
      </c>
      <c r="D23" s="77" t="s">
        <v>137</v>
      </c>
      <c r="E23" s="77" t="s">
        <v>113</v>
      </c>
      <c r="F23" s="77" t="s">
        <v>138</v>
      </c>
      <c r="G23" s="38"/>
      <c r="H23" s="38"/>
      <c r="I23" s="77" t="s">
        <v>146</v>
      </c>
      <c r="J23" s="77" t="s">
        <v>144</v>
      </c>
      <c r="K23" s="77"/>
      <c r="L23" s="37" t="s">
        <v>140</v>
      </c>
      <c r="M23" s="38" t="s">
        <v>145</v>
      </c>
      <c r="N23" s="38"/>
      <c r="O23" s="38"/>
      <c r="P23" s="50"/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Empty cell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46" t="str">
        <f t="shared" si="0"/>
        <v>Incomplete</v>
      </c>
      <c r="C24" s="42" t="s">
        <v>142</v>
      </c>
      <c r="D24" s="77" t="s">
        <v>134</v>
      </c>
      <c r="E24" s="77" t="s">
        <v>135</v>
      </c>
      <c r="F24" s="77" t="s">
        <v>136</v>
      </c>
      <c r="G24" s="38"/>
      <c r="H24" s="38"/>
      <c r="I24" s="77" t="s">
        <v>146</v>
      </c>
      <c r="J24" s="77" t="s">
        <v>144</v>
      </c>
      <c r="K24" s="77"/>
      <c r="L24" s="37" t="s">
        <v>141</v>
      </c>
      <c r="M24" s="38" t="s">
        <v>145</v>
      </c>
      <c r="N24" s="38"/>
      <c r="O24" s="38"/>
      <c r="P24" s="50"/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Empty cell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8" priority="106" stopIfTrue="1" operator="equal">
      <formula>"ok"</formula>
    </cfRule>
    <cfRule type="cellIs" dxfId="47" priority="107" stopIfTrue="1" operator="equal">
      <formula>"Incomplete"</formula>
    </cfRule>
  </conditionalFormatting>
  <conditionalFormatting sqref="M13:N62 D13:E62">
    <cfRule type="expression" dxfId="46" priority="131" stopIfTrue="1">
      <formula>S13="ok"</formula>
    </cfRule>
    <cfRule type="expression" dxfId="45" priority="132" stopIfTrue="1">
      <formula>S13=""</formula>
    </cfRule>
  </conditionalFormatting>
  <conditionalFormatting sqref="AE13:AE62 X13:AB62">
    <cfRule type="cellIs" dxfId="44" priority="92" stopIfTrue="1" operator="equal">
      <formula>"ok"</formula>
    </cfRule>
    <cfRule type="cellIs" dxfId="43" priority="93" stopIfTrue="1" operator="equal">
      <formula>""</formula>
    </cfRule>
  </conditionalFormatting>
  <conditionalFormatting sqref="C3">
    <cfRule type="expression" dxfId="42" priority="53">
      <formula>ISNONTEXT(C3)</formula>
    </cfRule>
  </conditionalFormatting>
  <conditionalFormatting sqref="H3">
    <cfRule type="expression" dxfId="41" priority="49">
      <formula>ISNONTEXT(H3)</formula>
    </cfRule>
  </conditionalFormatting>
  <conditionalFormatting sqref="H5">
    <cfRule type="expression" dxfId="40" priority="46">
      <formula>IF(ISNUMBER(H5),IF(AND(H5&gt;=0,H5&lt;=76),FALSE,TRUE),TRUE)</formula>
    </cfRule>
  </conditionalFormatting>
  <conditionalFormatting sqref="C9">
    <cfRule type="expression" dxfId="39" priority="39">
      <formula>ISNUMBER(C9)</formula>
    </cfRule>
  </conditionalFormatting>
  <conditionalFormatting sqref="M1">
    <cfRule type="expression" dxfId="38" priority="37">
      <formula>IF($M$1="",FALSE,TRUE)</formula>
    </cfRule>
  </conditionalFormatting>
  <conditionalFormatting sqref="I13:L62">
    <cfRule type="expression" dxfId="37" priority="33" stopIfTrue="1">
      <formula>X13="ok"</formula>
    </cfRule>
    <cfRule type="expression" dxfId="36" priority="34" stopIfTrue="1">
      <formula>X13=""</formula>
    </cfRule>
  </conditionalFormatting>
  <conditionalFormatting sqref="P13:P62">
    <cfRule type="expression" dxfId="35" priority="173" stopIfTrue="1">
      <formula>AE13="ok"</formula>
    </cfRule>
    <cfRule type="expression" dxfId="34" priority="174" stopIfTrue="1">
      <formula>AE13=""</formula>
    </cfRule>
  </conditionalFormatting>
  <conditionalFormatting sqref="O13:O62">
    <cfRule type="expression" dxfId="33" priority="179" stopIfTrue="1">
      <formula>AD13="ok"</formula>
    </cfRule>
    <cfRule type="expression" dxfId="32" priority="180" stopIfTrue="1">
      <formula>AD13=""</formula>
    </cfRule>
  </conditionalFormatting>
  <conditionalFormatting sqref="AC13:AC62">
    <cfRule type="cellIs" dxfId="31" priority="25" stopIfTrue="1" operator="equal">
      <formula>"ok"</formula>
    </cfRule>
    <cfRule type="cellIs" dxfId="30" priority="26" stopIfTrue="1" operator="equal">
      <formula>""</formula>
    </cfRule>
  </conditionalFormatting>
  <conditionalFormatting sqref="AD13:AD62">
    <cfRule type="cellIs" dxfId="29" priority="23" stopIfTrue="1" operator="equal">
      <formula>"ok"</formula>
    </cfRule>
    <cfRule type="cellIs" dxfId="28" priority="24" stopIfTrue="1" operator="equal">
      <formula>""</formula>
    </cfRule>
  </conditionalFormatting>
  <conditionalFormatting sqref="R13:R62">
    <cfRule type="cellIs" dxfId="27" priority="19" stopIfTrue="1" operator="equal">
      <formula>"ok"</formula>
    </cfRule>
    <cfRule type="cellIs" dxfId="26" priority="20" stopIfTrue="1" operator="equal">
      <formula>""</formula>
    </cfRule>
  </conditionalFormatting>
  <conditionalFormatting sqref="G7:H7">
    <cfRule type="expression" dxfId="25" priority="16">
      <formula>ISNONTEXT(G7)</formula>
    </cfRule>
  </conditionalFormatting>
  <conditionalFormatting sqref="C13:C62">
    <cfRule type="expression" dxfId="24" priority="189" stopIfTrue="1">
      <formula>R13="ok"</formula>
    </cfRule>
    <cfRule type="expression" dxfId="23" priority="190" stopIfTrue="1">
      <formula>R13=""</formula>
    </cfRule>
  </conditionalFormatting>
  <conditionalFormatting sqref="S13:U62">
    <cfRule type="cellIs" dxfId="22" priority="13" stopIfTrue="1" operator="equal">
      <formula>"ok"</formula>
    </cfRule>
    <cfRule type="cellIs" dxfId="21" priority="14" stopIfTrue="1" operator="equal">
      <formula>""</formula>
    </cfRule>
  </conditionalFormatting>
  <conditionalFormatting sqref="G13:G62">
    <cfRule type="expression" dxfId="20" priority="7" stopIfTrue="1">
      <formula>V13="ok"</formula>
    </cfRule>
    <cfRule type="expression" dxfId="19" priority="8" stopIfTrue="1">
      <formula>V13=""</formula>
    </cfRule>
  </conditionalFormatting>
  <conditionalFormatting sqref="H13:H62">
    <cfRule type="expression" dxfId="18" priority="9" stopIfTrue="1">
      <formula>W13="ok"</formula>
    </cfRule>
    <cfRule type="expression" dxfId="17" priority="10" stopIfTrue="1">
      <formula>W13=""</formula>
    </cfRule>
  </conditionalFormatting>
  <conditionalFormatting sqref="V13:V62">
    <cfRule type="cellIs" dxfId="16" priority="5" stopIfTrue="1" operator="equal">
      <formula>"ok"</formula>
    </cfRule>
    <cfRule type="cellIs" dxfId="15" priority="6" stopIfTrue="1" operator="equal">
      <formula>""</formula>
    </cfRule>
  </conditionalFormatting>
  <conditionalFormatting sqref="W13:W62">
    <cfRule type="cellIs" dxfId="14" priority="3" stopIfTrue="1" operator="equal">
      <formula>"ok"</formula>
    </cfRule>
    <cfRule type="cellIs" dxfId="13" priority="4" stopIfTrue="1" operator="equal">
      <formula>""</formula>
    </cfRule>
  </conditionalFormatting>
  <conditionalFormatting sqref="C5">
    <cfRule type="expression" dxfId="12" priority="2">
      <formula>ISNONTEXT(C5)</formula>
    </cfRule>
  </conditionalFormatting>
  <conditionalFormatting sqref="C7">
    <cfRule type="expression" dxfId="11" priority="1">
      <formula>ISBLANK(C7)</formula>
    </cfRule>
  </conditionalFormatting>
  <conditionalFormatting sqref="M2 M6">
    <cfRule type="expression" dxfId="10" priority="197">
      <formula>IF($M2="",FALSE,TRUE)</formula>
    </cfRule>
  </conditionalFormatting>
  <conditionalFormatting sqref="F13:F62">
    <cfRule type="expression" dxfId="9" priority="200" stopIfTrue="1">
      <formula>U13="ok"</formula>
    </cfRule>
    <cfRule type="expression" dxfId="8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2016-09-21T17:47:03Z</dcterms:modified>
</cp:coreProperties>
</file>